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10935" windowHeight="4800" tabRatio="882"/>
  </bookViews>
  <sheets>
    <sheet name="indice" sheetId="17" r:id="rId1"/>
    <sheet name="Tabla 1" sheetId="37" r:id="rId2"/>
    <sheet name="Tabla 2" sheetId="46" r:id="rId3"/>
    <sheet name="Tabla 3 LI1" sheetId="34" r:id="rId4"/>
    <sheet name="Tabla 4 LI 2" sheetId="33" r:id="rId5"/>
    <sheet name="Tabla 5" sheetId="47" r:id="rId6"/>
    <sheet name="Tabla 6" sheetId="43" r:id="rId7"/>
    <sheet name="Tabla 7" sheetId="48" r:id="rId8"/>
    <sheet name="Tabla 8" sheetId="49" r:id="rId9"/>
    <sheet name="Tabla 9" sheetId="44" r:id="rId10"/>
    <sheet name="Tabla 10 LCR" sheetId="72" r:id="rId11"/>
    <sheet name="Tabla 11 LCR" sheetId="73" r:id="rId12"/>
    <sheet name="Tabla 12 LCR " sheetId="74" r:id="rId13"/>
    <sheet name="Tabla 13 " sheetId="50" r:id="rId14"/>
    <sheet name="Tabla 14" sheetId="51" r:id="rId15"/>
    <sheet name="Tabla 15" sheetId="52" r:id="rId16"/>
    <sheet name="Tabla 16" sheetId="53" r:id="rId17"/>
    <sheet name="Tabla 17.OV1" sheetId="13" r:id="rId18"/>
    <sheet name="Tabla 18. LRSum" sheetId="55" r:id="rId19"/>
    <sheet name="Tabla 19. LRSpl" sheetId="54" r:id="rId20"/>
    <sheet name="Tabla 20. LRCom" sheetId="45" r:id="rId21"/>
    <sheet name="Tabla 21. CRB-B" sheetId="1" r:id="rId22"/>
    <sheet name="Tabla 22. CRB-C" sheetId="2" r:id="rId23"/>
    <sheet name="Tabla 23. CRB-D" sheetId="3" r:id="rId24"/>
    <sheet name="Tabla 24. CRB-E" sheetId="29" r:id="rId25"/>
    <sheet name="Tabla 25. CR1-A" sheetId="4" r:id="rId26"/>
    <sheet name="Tabla 26. CR1-B" sheetId="5" r:id="rId27"/>
    <sheet name="Tabla 27. CR1-C" sheetId="6" r:id="rId28"/>
    <sheet name="Tabla 28. CR1-D" sheetId="7" r:id="rId29"/>
    <sheet name="Tabla 29. CR1-E" sheetId="30" r:id="rId30"/>
    <sheet name="Tabla 30. CR2-A" sheetId="22" r:id="rId31"/>
    <sheet name="Tabla 31. CR2-B" sheetId="21" r:id="rId32"/>
    <sheet name="Tabla 32. CR3" sheetId="10" r:id="rId33"/>
    <sheet name="Tabla 33. CR4" sheetId="11" r:id="rId34"/>
    <sheet name="Tabla 34. CR5" sheetId="8" r:id="rId35"/>
    <sheet name="Tabla 35" sheetId="56" r:id="rId36"/>
    <sheet name="Tabla 36 " sheetId="57" r:id="rId37"/>
    <sheet name="Tabla 37. CR6_FOUND" sheetId="31" r:id="rId38"/>
    <sheet name="Tabla 38.CR6 ADVANC" sheetId="32" r:id="rId39"/>
    <sheet name="Tabla 39 " sheetId="58" r:id="rId40"/>
    <sheet name="Tabla 40. CR10" sheetId="12" r:id="rId41"/>
    <sheet name="Tabla 41. CR8" sheetId="35" r:id="rId42"/>
    <sheet name="Tabla 42 " sheetId="59" r:id="rId43"/>
    <sheet name="Tabla 43. CR9" sheetId="36" r:id="rId44"/>
    <sheet name="Tabla 44. CCR1" sheetId="23" r:id="rId45"/>
    <sheet name="Tabla 45. CCR8" sheetId="16" r:id="rId46"/>
    <sheet name="Tabla 46. CCR3" sheetId="9" r:id="rId47"/>
    <sheet name="Tabla 47. CCR4" sheetId="70" r:id="rId48"/>
    <sheet name="Tabla 48. CCR5-A" sheetId="19" r:id="rId49"/>
    <sheet name="Tabla 49. CCR5-B" sheetId="20" r:id="rId50"/>
    <sheet name="Tabla 50. CCR2" sheetId="18" r:id="rId51"/>
    <sheet name="Tabla 51" sheetId="60" r:id="rId52"/>
    <sheet name="Tabla 52" sheetId="61" r:id="rId53"/>
    <sheet name="Tabla 53 " sheetId="40" r:id="rId54"/>
    <sheet name="Tabla 54 " sheetId="41" r:id="rId55"/>
    <sheet name="Tabla 55" sheetId="42" r:id="rId56"/>
    <sheet name="Tabla 56" sheetId="62" r:id="rId57"/>
    <sheet name="Tabla 57. MR1" sheetId="24" r:id="rId58"/>
    <sheet name="Tabla 58. MR2-A" sheetId="25" r:id="rId59"/>
    <sheet name="Tabla 59. MR2-B" sheetId="26" r:id="rId60"/>
    <sheet name="Tabla 60.MR3" sheetId="27" r:id="rId61"/>
    <sheet name="Tabla 61" sheetId="63" r:id="rId62"/>
    <sheet name="Tabla 62" sheetId="64" r:id="rId63"/>
    <sheet name="Tabla 63" sheetId="65" r:id="rId64"/>
    <sheet name="Tabla 64 " sheetId="66" r:id="rId65"/>
    <sheet name="Tabla 65 " sheetId="67" r:id="rId66"/>
    <sheet name="Tabla 66" sheetId="68" r:id="rId67"/>
    <sheet name="Tabla 67" sheetId="69" r:id="rId68"/>
  </sheets>
  <externalReferences>
    <externalReference r:id="rId69"/>
  </externalReferences>
  <definedNames>
    <definedName name="_ftnref1" localSheetId="43">'Tabla 43. CR9'!$F$5</definedName>
    <definedName name="_Toc503517030" localSheetId="44">'Tabla 44. CCR1'!$C$2</definedName>
    <definedName name="_Toc503517032" localSheetId="49">'Tabla 49. CCR5-B'!$C$2</definedName>
    <definedName name="_Toc503517044" localSheetId="56">'Tabla 56'!#REF!</definedName>
    <definedName name="_Toc503517048" localSheetId="58">'Tabla 58. MR2-A'!$C$2</definedName>
    <definedName name="_Toc503517049" localSheetId="59">'Tabla 59. MR2-B'!$C$2</definedName>
    <definedName name="_Toc503517050" localSheetId="60">'Tabla 60.MR3'!$C$2</definedName>
    <definedName name="_Toc511741198" localSheetId="66">'Tabla 66'!$C$2</definedName>
    <definedName name="_xlnm.Print_Area" localSheetId="37">'Tabla 37. CR6_FOUND'!$A$2:$M$25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3" l="1"/>
  <c r="F16" i="33"/>
  <c r="E16" i="33"/>
  <c r="H15" i="33"/>
  <c r="G15" i="33"/>
  <c r="F15" i="33"/>
  <c r="E15" i="33"/>
  <c r="D15" i="33"/>
  <c r="H14" i="33"/>
  <c r="G14" i="33"/>
  <c r="F14" i="33"/>
  <c r="E14" i="33"/>
  <c r="D14" i="33"/>
  <c r="H13" i="33"/>
  <c r="G13" i="33"/>
  <c r="F13" i="33"/>
  <c r="E13" i="33"/>
  <c r="D13" i="33"/>
  <c r="H12" i="33"/>
  <c r="G12" i="33"/>
  <c r="F12" i="33"/>
  <c r="E12" i="33"/>
  <c r="D12" i="33"/>
  <c r="H11" i="33"/>
  <c r="G11" i="33"/>
  <c r="F11" i="33"/>
  <c r="E11" i="33"/>
  <c r="D11" i="33"/>
  <c r="H10" i="33"/>
  <c r="G10" i="33"/>
  <c r="F10" i="33"/>
  <c r="E10" i="33"/>
  <c r="D10" i="33"/>
  <c r="H9" i="33"/>
  <c r="G9" i="33"/>
  <c r="F9" i="33"/>
  <c r="E9" i="33"/>
  <c r="D9" i="33"/>
  <c r="H8" i="33"/>
  <c r="G8" i="33"/>
  <c r="F8" i="33"/>
  <c r="E8" i="33"/>
  <c r="D8" i="33"/>
  <c r="G7" i="33"/>
  <c r="F7" i="33"/>
  <c r="E7" i="33"/>
  <c r="G6" i="33"/>
  <c r="F6" i="33"/>
  <c r="E6" i="33"/>
  <c r="H5" i="33"/>
  <c r="G5" i="33"/>
  <c r="F5" i="33"/>
  <c r="E5" i="33"/>
  <c r="D5" i="33"/>
  <c r="G4" i="33"/>
  <c r="F4" i="33"/>
  <c r="E4" i="33"/>
  <c r="J25" i="34"/>
  <c r="I25" i="34"/>
  <c r="H25" i="34"/>
  <c r="G25" i="34"/>
  <c r="F25" i="34"/>
  <c r="E25" i="34"/>
  <c r="D25" i="34"/>
  <c r="J24" i="34"/>
  <c r="I24" i="34"/>
  <c r="H24" i="34"/>
  <c r="G24" i="34"/>
  <c r="F24" i="34"/>
  <c r="E24" i="34"/>
  <c r="D24" i="34"/>
  <c r="J23" i="34"/>
  <c r="I23" i="34"/>
  <c r="H23" i="34"/>
  <c r="G23" i="34"/>
  <c r="F23" i="34"/>
  <c r="E23" i="34"/>
  <c r="D23" i="34"/>
  <c r="J22" i="34"/>
  <c r="I22" i="34"/>
  <c r="H22" i="34"/>
  <c r="G22" i="34"/>
  <c r="F22" i="34"/>
  <c r="E22" i="34"/>
  <c r="D22" i="34"/>
  <c r="J21" i="34"/>
  <c r="I21" i="34"/>
  <c r="H21" i="34"/>
  <c r="G21" i="34"/>
  <c r="F21" i="34"/>
  <c r="E21" i="34"/>
  <c r="D21" i="34"/>
  <c r="J20" i="34"/>
  <c r="I20" i="34"/>
  <c r="H20" i="34"/>
  <c r="G20" i="34"/>
  <c r="F20" i="34"/>
  <c r="E20" i="34"/>
  <c r="D20" i="34"/>
  <c r="J19" i="34"/>
  <c r="I19" i="34"/>
  <c r="H19" i="34"/>
  <c r="G19" i="34"/>
  <c r="F19" i="34"/>
  <c r="E19" i="34"/>
  <c r="D19" i="34"/>
  <c r="J18" i="34"/>
  <c r="I18" i="34"/>
  <c r="H18" i="34"/>
  <c r="G18" i="34"/>
  <c r="F18" i="34"/>
  <c r="E18" i="34"/>
  <c r="D18" i="34"/>
  <c r="H17" i="34"/>
  <c r="G17" i="34"/>
  <c r="F17" i="34"/>
  <c r="E17" i="34"/>
  <c r="D17" i="34"/>
  <c r="J16" i="34"/>
  <c r="I16" i="34"/>
  <c r="H16" i="34"/>
  <c r="G16" i="34"/>
  <c r="F16" i="34"/>
  <c r="E16" i="34"/>
  <c r="D16" i="34"/>
  <c r="J15" i="34"/>
  <c r="I15" i="34"/>
  <c r="H15" i="34"/>
  <c r="G15" i="34"/>
  <c r="F15" i="34"/>
  <c r="E15" i="34"/>
  <c r="D15" i="34"/>
  <c r="J14" i="34"/>
  <c r="I14" i="34"/>
  <c r="H14" i="34"/>
  <c r="G14" i="34"/>
  <c r="F14" i="34"/>
  <c r="E14" i="34"/>
  <c r="D14" i="34"/>
  <c r="J13" i="34"/>
  <c r="I13" i="34"/>
  <c r="H13" i="34"/>
  <c r="G13" i="34"/>
  <c r="F13" i="34"/>
  <c r="E13" i="34"/>
  <c r="D13" i="34"/>
  <c r="J12" i="34"/>
  <c r="I12" i="34"/>
  <c r="H12" i="34"/>
  <c r="G12" i="34"/>
  <c r="F12" i="34"/>
  <c r="E12" i="34"/>
  <c r="D12" i="34"/>
  <c r="H11" i="34"/>
  <c r="G11" i="34"/>
  <c r="F11" i="34"/>
  <c r="E11" i="34"/>
  <c r="D11" i="34"/>
  <c r="J10" i="34"/>
  <c r="I10" i="34"/>
  <c r="H10" i="34"/>
  <c r="G10" i="34"/>
  <c r="F10" i="34"/>
  <c r="E10" i="34"/>
  <c r="D10" i="34"/>
  <c r="J9" i="34"/>
  <c r="I9" i="34"/>
  <c r="H9" i="34"/>
  <c r="G9" i="34"/>
  <c r="F9" i="34"/>
  <c r="E9" i="34"/>
  <c r="D9" i="34"/>
  <c r="J8" i="34"/>
  <c r="I8" i="34"/>
  <c r="H8" i="34"/>
  <c r="G8" i="34"/>
  <c r="F8" i="34"/>
  <c r="E8" i="34"/>
  <c r="D8" i="34"/>
  <c r="J7" i="34"/>
  <c r="I7" i="34"/>
  <c r="H7" i="34"/>
  <c r="G7" i="34"/>
  <c r="F7" i="34"/>
  <c r="E7" i="34"/>
  <c r="D7" i="34"/>
  <c r="J6" i="34"/>
  <c r="I6" i="34"/>
  <c r="H6" i="34"/>
  <c r="G6" i="34"/>
  <c r="F6" i="34"/>
  <c r="E6" i="34"/>
  <c r="D6" i="34"/>
  <c r="J5" i="34"/>
  <c r="I5" i="34"/>
  <c r="H5" i="34"/>
  <c r="G5" i="34"/>
  <c r="F5" i="34"/>
  <c r="E5" i="34"/>
  <c r="D5" i="34"/>
  <c r="J11" i="34" l="1"/>
  <c r="I11" i="34"/>
  <c r="J17" i="34" l="1"/>
  <c r="H4" i="33" l="1"/>
  <c r="I17" i="34"/>
  <c r="H6" i="33"/>
  <c r="D7" i="33" l="1"/>
  <c r="H7" i="33"/>
  <c r="H16" i="33"/>
  <c r="D4" i="33" l="1"/>
  <c r="D16" i="33" l="1"/>
  <c r="D6" i="33"/>
</calcChain>
</file>

<file path=xl/sharedStrings.xml><?xml version="1.0" encoding="utf-8"?>
<sst xmlns="http://schemas.openxmlformats.org/spreadsheetml/2006/main" count="2377" uniqueCount="1394">
  <si>
    <t>Valor neto de las exposiciones al final del periodo</t>
  </si>
  <si>
    <t>Exposiciones netas medias durante el periodo</t>
  </si>
  <si>
    <t>Administraciones centrales o bancos centrales</t>
  </si>
  <si>
    <t>Entidades</t>
  </si>
  <si>
    <t>Empresas</t>
  </si>
  <si>
    <t>De las cuales: Financiación especializada</t>
  </si>
  <si>
    <t>De las cuales: PYME</t>
  </si>
  <si>
    <t>Exposiciones minoristas</t>
  </si>
  <si>
    <t>Garantizadas por bienes inmuebles</t>
  </si>
  <si>
    <t>PYME</t>
  </si>
  <si>
    <t>No PYME</t>
  </si>
  <si>
    <t>Renovables admisibles</t>
  </si>
  <si>
    <t>Otras exposiciones minoristas</t>
  </si>
  <si>
    <t>Exposiciones de renta variable</t>
  </si>
  <si>
    <t>Total método IRB</t>
  </si>
  <si>
    <t>Administraciones regionales o autoridades locales</t>
  </si>
  <si>
    <t>Entidades del sector público</t>
  </si>
  <si>
    <t>Bancos multilaterales de desarrollo</t>
  </si>
  <si>
    <t>Organizaciones internacionales</t>
  </si>
  <si>
    <t>Garantizadas por hipotecas sobre bienes inmuebles</t>
  </si>
  <si>
    <t>Exposiciones en situación de default</t>
  </si>
  <si>
    <t>Exposiciones asociadas a riesgos especialmente elevados</t>
  </si>
  <si>
    <t>Bonos garantizados</t>
  </si>
  <si>
    <t>Organismos de inversión colectiva</t>
  </si>
  <si>
    <t>Otras exposiciones</t>
  </si>
  <si>
    <t>Otras</t>
  </si>
  <si>
    <t>Total método estándar</t>
  </si>
  <si>
    <t>Total</t>
  </si>
  <si>
    <t>Europa</t>
  </si>
  <si>
    <t>América del Sur y Central</t>
  </si>
  <si>
    <t>América del Norte</t>
  </si>
  <si>
    <t>Institutions</t>
  </si>
  <si>
    <t>Alemania</t>
  </si>
  <si>
    <t>Italia</t>
  </si>
  <si>
    <t>Francia</t>
  </si>
  <si>
    <t>Mexico</t>
  </si>
  <si>
    <t>USA</t>
  </si>
  <si>
    <t>Resto AN</t>
  </si>
  <si>
    <t>TOTAL</t>
  </si>
  <si>
    <t>España</t>
  </si>
  <si>
    <t>Reino Unido</t>
  </si>
  <si>
    <t>Otros Países de Europa</t>
  </si>
  <si>
    <t>México</t>
  </si>
  <si>
    <t>Estados Unidos</t>
  </si>
  <si>
    <t>Otros países de América del Norte</t>
  </si>
  <si>
    <t>Otras Areas</t>
  </si>
  <si>
    <t>a</t>
  </si>
  <si>
    <t>b</t>
  </si>
  <si>
    <t>c</t>
  </si>
  <si>
    <t>d</t>
  </si>
  <si>
    <t>e</t>
  </si>
  <si>
    <t>f</t>
  </si>
  <si>
    <t>g</t>
  </si>
  <si>
    <t>h</t>
  </si>
  <si>
    <t>i</t>
  </si>
  <si>
    <t>j</t>
  </si>
  <si>
    <t>k</t>
  </si>
  <si>
    <t>l</t>
  </si>
  <si>
    <t>m</t>
  </si>
  <si>
    <t>n</t>
  </si>
  <si>
    <t>o</t>
  </si>
  <si>
    <t>p</t>
  </si>
  <si>
    <t>q</t>
  </si>
  <si>
    <t>r</t>
  </si>
  <si>
    <t>s</t>
  </si>
  <si>
    <t>t</t>
  </si>
  <si>
    <t>u</t>
  </si>
  <si>
    <t>-</t>
  </si>
  <si>
    <t>v</t>
  </si>
  <si>
    <t>D</t>
  </si>
  <si>
    <t>Agricultura, ganadería, silvicultura y pesca</t>
  </si>
  <si>
    <t>Industrias extractivas</t>
  </si>
  <si>
    <t>Industria manufacturera</t>
  </si>
  <si>
    <t>Suministro de energía eléctrica, gas, vapor y aire acondicionado</t>
  </si>
  <si>
    <t>Suministro de agua</t>
  </si>
  <si>
    <t>Construcción</t>
  </si>
  <si>
    <t>Comercio al por mayor y al por menor</t>
  </si>
  <si>
    <t>Transporte y almacenamiento</t>
  </si>
  <si>
    <t>Hostelería</t>
  </si>
  <si>
    <t>Información y comunicaciones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</si>
  <si>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</si>
  <si>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</si>
  <si>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</si>
  <si>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</si>
  <si>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</si>
  <si>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</si>
  <si>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</si>
  <si>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Otros servicios</t>
  </si>
  <si>
    <t>Actividades de hogares como empleadores; actividades de producción de servicios y bienes no diferenciados para uso propio</t>
  </si>
  <si>
    <t>Actividades de organismos extraterritoriales</t>
  </si>
  <si>
    <t>Personas Físicas y Otros</t>
  </si>
  <si>
    <t>Valores contables brutos de</t>
  </si>
  <si>
    <t>Ajuste por riesgo de crédito específico</t>
  </si>
  <si>
    <t>Ajuste por riesgo de crédito general</t>
  </si>
  <si>
    <t>Fallidos
acumulados</t>
  </si>
  <si>
    <t>Valores netos</t>
  </si>
  <si>
    <t>Exposiciones que no están en situación de default</t>
  </si>
  <si>
    <t>(a+b-c-d-e)</t>
  </si>
  <si>
    <t>Exposiciones garantizadas por hipotecas sobre bienes inmuebles</t>
  </si>
  <si>
    <t>De las cuales: Préstamos</t>
  </si>
  <si>
    <t>De las cuales: Valores representativos de deuda</t>
  </si>
  <si>
    <t>De las cuales: Exposiciones fuera de balance</t>
  </si>
  <si>
    <t xml:space="preserve">Fallidos
acumulados
</t>
  </si>
  <si>
    <t>Actividades financieras y de seguros</t>
  </si>
  <si>
    <t>Actividades de los hogares como empleadores; actividades indiferenciadas de hogares que producen bienes y servicios para uso propio</t>
  </si>
  <si>
    <t>Actividades de organizaciones y cuerpos extraterritoriales</t>
  </si>
  <si>
    <t>Fallidos acumulados</t>
  </si>
  <si>
    <t>Resto Europa</t>
  </si>
  <si>
    <t>America sur</t>
  </si>
  <si>
    <t>America norte</t>
  </si>
  <si>
    <t>resto mundo</t>
  </si>
  <si>
    <t>Antigüedad de las exposiciones vencidas</t>
  </si>
  <si>
    <t>Valores contables brutos</t>
  </si>
  <si>
    <t>≤ 30 días</t>
  </si>
  <si>
    <t>&gt; 30 días ≤ 60 días</t>
  </si>
  <si>
    <t>&gt; 60 días ≤ 90 días</t>
  </si>
  <si>
    <t>&gt; 90 días ≤ 180 días</t>
  </si>
  <si>
    <t>&gt; 180 días ≤ 1 año</t>
  </si>
  <si>
    <t>&gt; 1 año</t>
  </si>
  <si>
    <t>Préstamos</t>
  </si>
  <si>
    <t>Valores representativos de deuda</t>
  </si>
  <si>
    <t>Otros</t>
  </si>
  <si>
    <t>Total exposiciones</t>
  </si>
  <si>
    <t>Categorías de exposición</t>
  </si>
  <si>
    <t>Ponderación de riesgo</t>
  </si>
  <si>
    <t>De las cuales: sin calificación</t>
  </si>
  <si>
    <t>Administraciones regionales o autoridades locales;</t>
  </si>
  <si>
    <t>Exposiciones asociadas a riesgos particularmente elevados</t>
  </si>
  <si>
    <t>Entidades y empresas con evaluación crediticia a corto plazo</t>
  </si>
  <si>
    <t>Otras partidas</t>
  </si>
  <si>
    <t>Deduc</t>
  </si>
  <si>
    <t>Exposiciones garantizadas</t>
  </si>
  <si>
    <t>Exposiciones cubiertas con garantías reales</t>
  </si>
  <si>
    <t>Exposiciones cubiertas con garantías financieras</t>
  </si>
  <si>
    <t>Total préstamos</t>
  </si>
  <si>
    <t>Total valores representativos de deuda</t>
  </si>
  <si>
    <t>De las cuales: en situación de default</t>
  </si>
  <si>
    <t>Exposiciones antes de aplicar el factor de conversión del crédito y la reducción del riesgo de crédito</t>
  </si>
  <si>
    <t>Exposiciones después de aplicar el factor de conversión del crédito y la reducción del riesgo de crédito</t>
  </si>
  <si>
    <t>APR y densidad de los APR</t>
  </si>
  <si>
    <t>Importe en balance</t>
  </si>
  <si>
    <t>Importe fuera de balance</t>
  </si>
  <si>
    <t>APR</t>
  </si>
  <si>
    <t>Densidad de los APR</t>
  </si>
  <si>
    <t>APRs</t>
  </si>
  <si>
    <t>Financiación especializada</t>
  </si>
  <si>
    <t>Categorías regulatorias</t>
  </si>
  <si>
    <t>Vencimiento residual</t>
  </si>
  <si>
    <t>Ponderación del riesgo</t>
  </si>
  <si>
    <t>Importe de la exposición</t>
  </si>
  <si>
    <t>Pérdida esperada</t>
  </si>
  <si>
    <t>Categoría 1</t>
  </si>
  <si>
    <t>Inferior a 2,5 años</t>
  </si>
  <si>
    <t>Igual o superior a 2,5 años</t>
  </si>
  <si>
    <t>Categoría 2</t>
  </si>
  <si>
    <t>Categoría 3</t>
  </si>
  <si>
    <t>Categoría 4</t>
  </si>
  <si>
    <t>Categoría 5</t>
  </si>
  <si>
    <t>Renta variable según el método simple de ponderación de riesgo</t>
  </si>
  <si>
    <t>Categorías</t>
  </si>
  <si>
    <t>Requerimientos de capital</t>
  </si>
  <si>
    <t>Exposiciones de renta variable privada</t>
  </si>
  <si>
    <t>Riesgo de contraparte</t>
  </si>
  <si>
    <t>Riesgo de liquidación</t>
  </si>
  <si>
    <t>Riesgo de mercado</t>
  </si>
  <si>
    <t>Tipo de riesgo</t>
  </si>
  <si>
    <t>Activos Ponderados por Riesgo</t>
  </si>
  <si>
    <t>Requisitos de Capital</t>
  </si>
  <si>
    <t>31.12.2017</t>
  </si>
  <si>
    <t>31.12.2016</t>
  </si>
  <si>
    <t>Riesgo de crédito (excluido riesgo de crédito de contraparte)</t>
  </si>
  <si>
    <t>Del que, por el método estándar (SA)</t>
  </si>
  <si>
    <r>
      <t>Del que, por el método FIRB (</t>
    </r>
    <r>
      <rPr>
        <i/>
        <sz val="9"/>
        <color rgb="FF000000"/>
        <rFont val="Arial Narrow"/>
        <family val="2"/>
      </rPr>
      <t>Foundation Internal Rating Based</t>
    </r>
    <r>
      <rPr>
        <sz val="9"/>
        <color rgb="FF000000"/>
        <rFont val="Arial Narrow"/>
        <family val="2"/>
      </rPr>
      <t>)</t>
    </r>
  </si>
  <si>
    <r>
      <t>Del que, por el método AIRB (</t>
    </r>
    <r>
      <rPr>
        <i/>
        <sz val="9"/>
        <color rgb="FF000000"/>
        <rFont val="Arial Narrow"/>
        <family val="2"/>
      </rPr>
      <t>Advanced Internal Rating Based</t>
    </r>
    <r>
      <rPr>
        <sz val="9"/>
        <color rgb="FF000000"/>
        <rFont val="Arial Narrow"/>
        <family val="2"/>
      </rPr>
      <t>)</t>
    </r>
  </si>
  <si>
    <t>Del que, Renta Variable IRB bajo el método simple o IMA</t>
  </si>
  <si>
    <t>Del que, por el método estándar</t>
  </si>
  <si>
    <t>Del que, por el método de los modelos internos (IMM)</t>
  </si>
  <si>
    <t>Del que, CVA</t>
  </si>
  <si>
    <t>Exposición de titulización en banking book</t>
  </si>
  <si>
    <t>Del cual, por el método basado en calificaciones internas (IRB)</t>
  </si>
  <si>
    <t>Del cual, por el método estándar (SA)</t>
  </si>
  <si>
    <t>Del cual, por los métodos basados en modelos internos (IMA)</t>
  </si>
  <si>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</si>
  <si>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</si>
  <si>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</si>
  <si>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</si>
  <si>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</si>
  <si>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</si>
  <si>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Escala de PD</t>
  </si>
  <si>
    <t>EAD después de la reducción del riesgo de crédito</t>
  </si>
  <si>
    <t>PD Media</t>
  </si>
  <si>
    <t>Número de deudores</t>
  </si>
  <si>
    <t>LGD Media</t>
  </si>
  <si>
    <t>Vencimiento medio</t>
  </si>
  <si>
    <t>0.00 to &lt;0.15</t>
  </si>
  <si>
    <t>0.15 to &lt;0.25</t>
  </si>
  <si>
    <t>0.25 to &lt;0.50</t>
  </si>
  <si>
    <t>0.50 to &lt;0.75</t>
  </si>
  <si>
    <t>0.75 to &lt;2.50</t>
  </si>
  <si>
    <t>2.50 to &lt;10.00</t>
  </si>
  <si>
    <t>10.00 to &lt;100.00</t>
  </si>
  <si>
    <t>100.00 (default)</t>
  </si>
  <si>
    <t>Subtotal</t>
  </si>
  <si>
    <t>Exposiciones a entidades de contrapartida central cualificadas (ECCC) (total)</t>
  </si>
  <si>
    <t>Las exposiciones por operaciones con entidades de contrapartida central cualificadas (ECCC) (excluidos el margen inicial y las contribuciones al fondo de garantía frente a incumplimientos); de las cuales</t>
  </si>
  <si>
    <t>i) Derivados OTC</t>
  </si>
  <si>
    <t>ii) Derivados negociables en un mercado regulado</t>
  </si>
  <si>
    <t>iii) Operaciones de financiación de valores</t>
  </si>
  <si>
    <t>iv) Conjuntos de operaciones compensables en los que se haya aprobado la compensación entre productos</t>
  </si>
  <si>
    <t>Margen inicial segregado</t>
  </si>
  <si>
    <t>Margen inicial no segregado</t>
  </si>
  <si>
    <t>Contribuciones desembolsadas al fondo de garantía frente a incumplimientos</t>
  </si>
  <si>
    <t>Cálculo alternativo de los requerimientos de fondos propios por exposiciones</t>
  </si>
  <si>
    <t>Exposiciones a entidades de contrapartida central no cualificadas (total)</t>
  </si>
  <si>
    <t xml:space="preserve">en millones </t>
  </si>
  <si>
    <t>en millones</t>
  </si>
  <si>
    <t>millones</t>
  </si>
  <si>
    <t>OV1</t>
  </si>
  <si>
    <t>LI1</t>
  </si>
  <si>
    <t>LI2</t>
  </si>
  <si>
    <t>ÍNDICE</t>
  </si>
  <si>
    <t>Diferencias entre los ámbitos de consolidación contable y prudencial y la correspondencia de las categorías de los estados financieros con las categorías de riesgo de la regulación prudencial</t>
  </si>
  <si>
    <t xml:space="preserve">Principales fuentes de diferencias entre los importes de las exposiciones a efectos prudenciales y los valores contables de los estados financieros </t>
  </si>
  <si>
    <t xml:space="preserve">Presentación de los RWA </t>
  </si>
  <si>
    <t>CRB-B</t>
  </si>
  <si>
    <t>CRB-C</t>
  </si>
  <si>
    <t>CRB-D</t>
  </si>
  <si>
    <t>CRB-E</t>
  </si>
  <si>
    <t>CR1-A</t>
  </si>
  <si>
    <t>CR1-B</t>
  </si>
  <si>
    <t>CR1-C</t>
  </si>
  <si>
    <t>CR1-E</t>
  </si>
  <si>
    <t>CR1-D</t>
  </si>
  <si>
    <t>CR10</t>
  </si>
  <si>
    <t>CR5</t>
  </si>
  <si>
    <t>CCR3</t>
  </si>
  <si>
    <t>CR4</t>
  </si>
  <si>
    <t>CR2-A</t>
  </si>
  <si>
    <t>CR2-B</t>
  </si>
  <si>
    <t>CR3</t>
  </si>
  <si>
    <t>CR8</t>
  </si>
  <si>
    <t>CR9</t>
  </si>
  <si>
    <t>CCR1</t>
  </si>
  <si>
    <t>CCR2</t>
  </si>
  <si>
    <t>CCR4</t>
  </si>
  <si>
    <t>CCR5-A</t>
  </si>
  <si>
    <t>CCR5-B</t>
  </si>
  <si>
    <t>CCR8</t>
  </si>
  <si>
    <t xml:space="preserve">Variaciones de capital riesgo de crédito </t>
  </si>
  <si>
    <t>Valor total y medio de las exposiciones</t>
  </si>
  <si>
    <t>Exposiciones por área geográfica</t>
  </si>
  <si>
    <t>Exposiciones por sector de actividad</t>
  </si>
  <si>
    <t>Exposiciones por vencimiento residual</t>
  </si>
  <si>
    <t>Calidad crediticia de las exposiciones por categorías y productos</t>
  </si>
  <si>
    <t>Calidad crediticia de las exposiciones por sector de actividad</t>
  </si>
  <si>
    <t>Calidad crediticia de las exposiciones por geografía</t>
  </si>
  <si>
    <t>Antigüedad de las exposiciones con saldos vencidos</t>
  </si>
  <si>
    <t>Volumen de morosidad y reconducciones</t>
  </si>
  <si>
    <t>Pérdidas por deterioro de los activos financieros</t>
  </si>
  <si>
    <t>Movimiento de la exposición en balance en situación de non-performing</t>
  </si>
  <si>
    <t>Técnicas de mitigación del riesgo de crédito IRB y STD</t>
  </si>
  <si>
    <t>Exposición de riesgo de crédito y efectos de CRM (Métodos estándar e IRB)</t>
  </si>
  <si>
    <t>Método estándar (incluyendo detalle de exposiciones post factores de conversión y post técnicas de mitigación)</t>
  </si>
  <si>
    <t>Método estándar. Riesgo de crédito de contraparte. Exposiciones por clase de activo y ponderación por riesgo</t>
  </si>
  <si>
    <t>Financiación especializada y renta variable (IRB)</t>
  </si>
  <si>
    <t xml:space="preserve">Análisis de la exposición al riesgo de contraparte en función del método </t>
  </si>
  <si>
    <t>Requerimientos de capital por ajuste de valoración del crédito (CVA)</t>
  </si>
  <si>
    <t>Método IRB. Exposiciones al CCR por cartera e intervalo de PD</t>
  </si>
  <si>
    <t xml:space="preserve">Efecto de las compensaciones y las garantías reales mantenidas sobre los valores de exposición </t>
  </si>
  <si>
    <t xml:space="preserve">Método IRB. Composición del colateral para exposiciones de riesgo de contraparte </t>
  </si>
  <si>
    <t xml:space="preserve">Exposiciones frente a entidades de contrapartida central </t>
  </si>
  <si>
    <t xml:space="preserve">NOMBRE TABLA </t>
  </si>
  <si>
    <t>HIPERVÍNCULO</t>
  </si>
  <si>
    <t>MR1</t>
  </si>
  <si>
    <t>MR2-A</t>
  </si>
  <si>
    <t>MR2-B</t>
  </si>
  <si>
    <t>MR3</t>
  </si>
  <si>
    <t>LRCom</t>
  </si>
  <si>
    <t>LRSum</t>
  </si>
  <si>
    <t>LRSpl</t>
  </si>
  <si>
    <t>Desglose de exposiciones fuera de Balance (excluidos derivados, SFT y exposiciones excluidas)</t>
  </si>
  <si>
    <t>Cuadro divulgativo común del ratio de apalancamiento</t>
  </si>
  <si>
    <t>Resumen de la conciliación de los activos contables y las exposiciones correspondientes al ratio de apalancamiento</t>
  </si>
  <si>
    <t>Riesgo de mercado según método estándar</t>
  </si>
  <si>
    <t>Riesgo de mercado según modelos internos</t>
  </si>
  <si>
    <t>Estado de flujos de APRs de exposiciones al riesgo de mercado según método IMA</t>
  </si>
  <si>
    <t>Valores según el método IMA para las carteras de negociación</t>
  </si>
  <si>
    <t>Ajuste acumulado por riesgo de crédito específico</t>
  </si>
  <si>
    <t>Ajuste acumulado por riesgo de crédito general</t>
  </si>
  <si>
    <t>Saldo de apertura</t>
  </si>
  <si>
    <t>Aumentos debidos a dotaciones para pérdidas crediticias estimadas durante el periodo</t>
  </si>
  <si>
    <t>Disminuciones debidas a importes para pérdidas crediticias estimadas revertidos durante el periodo</t>
  </si>
  <si>
    <t>Disminuciones debidas a los importes aplicados con cargo a los ajustes acumulados por riesgo de crédito</t>
  </si>
  <si>
    <t>Transferencias entre ajustes por riesgo de crédito</t>
  </si>
  <si>
    <t>Impacto de las diferencias de cambio</t>
  </si>
  <si>
    <t>Combinaciones de negocio, incluidas las adquisiciones y las enajenaciones de filiales</t>
  </si>
  <si>
    <t>Otros ajustes</t>
  </si>
  <si>
    <t>Saldo de cierre</t>
  </si>
  <si>
    <t>Recuperaciones de ajustes por riesgo de crédito registradas directamente en la cuenta de resultados</t>
  </si>
  <si>
    <t>Ajustes por riesgo de crédito específico registrados directamente en la cuenta de resultados</t>
  </si>
  <si>
    <t>Valor contable bruto de las exposiciones en situación de default</t>
  </si>
  <si>
    <t>Préstamos y valores representativos de deuda que han pasado a situación de default o cuyo valor se ha deteriorado desde el último periodo de referencia</t>
  </si>
  <si>
    <t>Reclasificación a situación de no default</t>
  </si>
  <si>
    <t>Importes reconocidos como fallidos</t>
  </si>
  <si>
    <t>Otros cambios</t>
  </si>
  <si>
    <t>EAD post CRM</t>
  </si>
  <si>
    <t>Productos simples</t>
  </si>
  <si>
    <t>Riesgo (general y específico) de tipo de interés</t>
  </si>
  <si>
    <t>Riesgo (general y específico) de renta variable</t>
  </si>
  <si>
    <t>Riesgo de tipo de cambio</t>
  </si>
  <si>
    <t>Riesgo de materias primas</t>
  </si>
  <si>
    <t>Opciones</t>
  </si>
  <si>
    <t>VaR (el mayor de los valores a o b)</t>
  </si>
  <si>
    <t>VaR del día anterior (artículo 365, apartado 1, del RRC (VaRt-1))</t>
  </si>
  <si>
    <t>Media del VaR diario (artículo 365, apartado 1, del RRC) de cada uno de los 60 días hábiles anteriores (VaRavg) x factor de multiplicación (mc) con arreglo a lo dispuesto en el artículo 366 del RRC.</t>
  </si>
  <si>
    <t>SVaR (el mayor de los valores a o b)</t>
  </si>
  <si>
    <t>El último SVaR (artículo 365, apartado 2, del RRC (SVaRt-1))</t>
  </si>
  <si>
    <t>Media del SVaR (artículo 365, apartado 2, del RRC) durante los 60 días hábiles anteriores (SVaRavg) x factor de multiplicación (ms) (artículo 366 del RRC).</t>
  </si>
  <si>
    <t>IRC (el mayor de los valores a o b)</t>
  </si>
  <si>
    <t>Valor IRC más reciente (riesgos de incumplimiento y de migración incrementales calculados con arreglo a lo dispuesto en el artículo 370 y el artículo 371 del RRC).</t>
  </si>
  <si>
    <t>Media de la cifra del IRC durante las 12 semanas anteriores</t>
  </si>
  <si>
    <t>Comprehensive risk measure (el mayor de los valores a, b y c)</t>
  </si>
  <si>
    <t>La cifra de riesgo más reciente para la cartera de negociación de correlación (artículo 377 del RRC)</t>
  </si>
  <si>
    <t>La media de la cifra de riesgo para la cartera de negociación de correlación durante las doce semanas anteriores</t>
  </si>
  <si>
    <t>El 8 % del requerimiento de fondos propios en el método estándar de la cifra de riesgo más reciente para la cartera de negociación de correlación (artículo 338, apartado 4, del RRC)</t>
  </si>
  <si>
    <t>VaR</t>
  </si>
  <si>
    <t>SVaR</t>
  </si>
  <si>
    <t>IRC</t>
  </si>
  <si>
    <t>Variación de los niveles de riesgo</t>
  </si>
  <si>
    <t>Actualizaciones/variaciones en el modelo</t>
  </si>
  <si>
    <t>Metodología y política</t>
  </si>
  <si>
    <t>Adquisiciones y enajenaciones</t>
  </si>
  <si>
    <t>Variaciones del tipo de cambio</t>
  </si>
  <si>
    <t>APR al cierre del periodo de referencia</t>
  </si>
  <si>
    <t>VaR (10 day 99%)</t>
  </si>
  <si>
    <t>Valor máximo</t>
  </si>
  <si>
    <t>Valor medio</t>
  </si>
  <si>
    <t>Valor mínimo</t>
  </si>
  <si>
    <t>Cierre del periodo</t>
  </si>
  <si>
    <t>SVaR (10 day 99%)</t>
  </si>
  <si>
    <t>IRC (99.9%)</t>
  </si>
  <si>
    <t>Comprehensive risk capital charge (99.9%)</t>
  </si>
  <si>
    <t>Valor de la exposición neta</t>
  </si>
  <si>
    <t>A la vista</t>
  </si>
  <si>
    <t>&lt;= 1 año</t>
  </si>
  <si>
    <t>&gt; 1 año &lt;= 5 años</t>
  </si>
  <si>
    <t>&gt; 5 años</t>
  </si>
  <si>
    <t>Sin vencimiento establecido</t>
  </si>
  <si>
    <t>Valores contable bruto de las exposiciones normales y dudosas</t>
  </si>
  <si>
    <t>Deterioro de valor acumulado y provisiones y ajustes negativos acumulados en el valor razonable debidos al riesgo de crédito</t>
  </si>
  <si>
    <t>Garantías reales y financieras recibidas</t>
  </si>
  <si>
    <t>De las cuales: normales pero vencidas &gt; 30 días y ≤ 90 días</t>
  </si>
  <si>
    <t>De las cuales: normales reestructuradas y refinanciadas</t>
  </si>
  <si>
    <t>De las cuales: dudosas</t>
  </si>
  <si>
    <t>En exposiciones normales</t>
  </si>
  <si>
    <t>En exposiciones dudosas</t>
  </si>
  <si>
    <t>De las cuales: exposiciones reestructuradas y refinanciadas</t>
  </si>
  <si>
    <t>De las cuales: deterioradas</t>
  </si>
  <si>
    <t>De las cuales: reestructuradas y refinanciadas</t>
  </si>
  <si>
    <t>Préstamos y anticipos</t>
  </si>
  <si>
    <t>Exposiciones fuera de balance</t>
  </si>
  <si>
    <t>en millones €</t>
  </si>
  <si>
    <t>En millones €</t>
  </si>
  <si>
    <t>LGD media</t>
  </si>
  <si>
    <t>100.00 (Default)</t>
  </si>
  <si>
    <t>Central Governments</t>
  </si>
  <si>
    <t>Exposiciones al riesgo de crédito por categoría de exposición e intervalo de PD (Método Básico, todas las categorías)</t>
  </si>
  <si>
    <t>Exposiciones al riesgo de crédito por categoría de exposición e intervalo de PD (método avanzado,todas las categorías)</t>
  </si>
  <si>
    <t>Millones de euros</t>
  </si>
  <si>
    <t>Valores contables reflejados en los estados financieros publicados</t>
  </si>
  <si>
    <t>Valores contables con arreglo al ambito de consolidación prudencial</t>
  </si>
  <si>
    <t xml:space="preserve">Sujetas al marco de riesgo de crédito </t>
  </si>
  <si>
    <t>Sujetas al marco de riesgo de contraparte</t>
  </si>
  <si>
    <t>Sujetas al marco de titulización</t>
  </si>
  <si>
    <t>Sujetas al marco de riesgo de mercado</t>
  </si>
  <si>
    <t>Efectivo, saldos en efectivo en bancos centrales y otros depósitos a la vista</t>
  </si>
  <si>
    <t>Activos financieros mantenidos para negociar</t>
  </si>
  <si>
    <t xml:space="preserve">Activos financieros disponibles para la venta </t>
  </si>
  <si>
    <t>Préstamos y partidas a cobrar</t>
  </si>
  <si>
    <t>Inversiones mantenidas hasta el vencimiento</t>
  </si>
  <si>
    <t>Derivados - contabilidad de coberturas</t>
  </si>
  <si>
    <t>Inversiones en dependientes, negocios conjuntos y asociadas</t>
  </si>
  <si>
    <t>Activos tangibles</t>
  </si>
  <si>
    <t>Activos intangibles</t>
  </si>
  <si>
    <t>Activos por impuestos</t>
  </si>
  <si>
    <t>Otros activos</t>
  </si>
  <si>
    <t>Activos no corrientes y grupos enajenables de elementos que se han clasificado como mantenidos para la venta</t>
  </si>
  <si>
    <t>Total Activo</t>
  </si>
  <si>
    <t xml:space="preserve">Pasivos financieros mantenidos para negociar </t>
  </si>
  <si>
    <t xml:space="preserve">Pasivos financieros a coste amortizado </t>
  </si>
  <si>
    <t xml:space="preserve">Derivados - contabilidad de coberturas </t>
  </si>
  <si>
    <t xml:space="preserve">Provisiones </t>
  </si>
  <si>
    <t xml:space="preserve">Pasivos por impuestos  </t>
  </si>
  <si>
    <t xml:space="preserve">Otros pasivos </t>
  </si>
  <si>
    <t xml:space="preserve">Pasivos incluidos en grupos enajenables de elementos que se han clasificado como mantenidos para la venta </t>
  </si>
  <si>
    <t>Total Pasivo</t>
  </si>
  <si>
    <t>Valor contable del activo en el ámbito de consolidación prudencial (según plantilla EU LI1)</t>
  </si>
  <si>
    <t>Valor contable del pasivo en el ámbito de consolidación prudencial (según plantilla EU LI1)</t>
  </si>
  <si>
    <t>Importe neto total en el ámbito de consolidación prudencial</t>
  </si>
  <si>
    <t>Ajustes prudenciales cartera de negociación (netting, etc..)</t>
  </si>
  <si>
    <t>Importes de las partidas fuera de balance</t>
  </si>
  <si>
    <t>Diferencias debidas a la consideración de las provisiones</t>
  </si>
  <si>
    <t>Diferencias debidas a la aplicación de Garantías Reales Estándar</t>
  </si>
  <si>
    <t>Diferencias debidas a las titulizaciones con transferencia significativa de riesgo</t>
  </si>
  <si>
    <t>Importes de las exposiciones considerados a efectos prudenciales (EAD)</t>
  </si>
  <si>
    <t>Requerimientos de Capital</t>
  </si>
  <si>
    <t>Tamaño del activo</t>
  </si>
  <si>
    <t>Calidad del activo</t>
  </si>
  <si>
    <t>Actualización del modelo</t>
  </si>
  <si>
    <t>APR al cierrre del periodo de referencia (31/12/2017)</t>
  </si>
  <si>
    <t>APR al cierre del periodo de referencia anterior (31/12/2016)</t>
  </si>
  <si>
    <t>Categoría de exposición</t>
  </si>
  <si>
    <t>Intervalo de PD</t>
  </si>
  <si>
    <t>Equivalente de calificación externa</t>
  </si>
  <si>
    <t>Media aritmética de la PD por deudor</t>
  </si>
  <si>
    <t>Deudores en situación de default durante el ejercicio</t>
  </si>
  <si>
    <t>De los cuales: nuevos deudores</t>
  </si>
  <si>
    <t>Cierre del ejercicio anterior</t>
  </si>
  <si>
    <t>Cierre del ejercicio</t>
  </si>
  <si>
    <t>AAA a A-</t>
  </si>
  <si>
    <t>A- a BBB+</t>
  </si>
  <si>
    <t>BBB+ a BBB-</t>
  </si>
  <si>
    <t>BBB- a BB+</t>
  </si>
  <si>
    <t>BB+ a BB-</t>
  </si>
  <si>
    <t>BB- a B-</t>
  </si>
  <si>
    <t>B- a C</t>
  </si>
  <si>
    <t>Corporates - SME</t>
  </si>
  <si>
    <t>Addon Regulatorio derivados</t>
  </si>
  <si>
    <t>Diferencia en exposición de cesiones y adquisiciones temporales</t>
  </si>
  <si>
    <t>No computabilidad de fianzas entregadas en efectivo (colaterales entregados)</t>
  </si>
  <si>
    <t>Diferencias por técnicas de mitigación</t>
  </si>
  <si>
    <t>Foundation</t>
  </si>
  <si>
    <t>Advanced</t>
  </si>
  <si>
    <t xml:space="preserve">Total de carteras sujetas al método avanzado </t>
  </si>
  <si>
    <t xml:space="preserve">i) Componente VaR (incluido multiplicador ×3) </t>
  </si>
  <si>
    <t xml:space="preserve">ii) Componente SVaR (incluido multiplicador ×3) </t>
  </si>
  <si>
    <t xml:space="preserve">Todas las carteras sujetas al método estándar </t>
  </si>
  <si>
    <t xml:space="preserve">Basado en el método de la exposición original </t>
  </si>
  <si>
    <t xml:space="preserve">Total sujeto al requerimiento de capital por CVA </t>
  </si>
  <si>
    <t>Valor de Exposición</t>
  </si>
  <si>
    <t>Capital</t>
  </si>
  <si>
    <t>Personas físicas y Otros</t>
  </si>
  <si>
    <t>Exposiciones garantizadas con bienes inmueble</t>
  </si>
  <si>
    <t>Indicador</t>
  </si>
  <si>
    <t>Variación</t>
  </si>
  <si>
    <t>Common Equity Tier 1 – CET 1 %</t>
  </si>
  <si>
    <t>(0,9) p.p.</t>
  </si>
  <si>
    <t>Common Equity Tier 1 – CET 1</t>
  </si>
  <si>
    <t>Total Solvencia %</t>
  </si>
  <si>
    <t>Total Solvencia</t>
  </si>
  <si>
    <t>de los que, Activos Ponderados por Riesgo de Crédito</t>
  </si>
  <si>
    <t>de los que, Activos Ponderados por Riesgo de Mercado</t>
  </si>
  <si>
    <t>de los que, Activos Ponderados por Riesgo Operacional</t>
  </si>
  <si>
    <t>Ratio de Apalancamiento</t>
  </si>
  <si>
    <t>(0,3) p.p.</t>
  </si>
  <si>
    <t>(0,92) p.p.</t>
  </si>
  <si>
    <t>(4,4) p.p.</t>
  </si>
  <si>
    <t>LCR</t>
  </si>
  <si>
    <t>+17,0  p.p.</t>
  </si>
  <si>
    <t>NSFR</t>
  </si>
  <si>
    <t>+4,0  p.p.</t>
  </si>
  <si>
    <t>Balance de fusión</t>
  </si>
  <si>
    <t>Valor inicial</t>
  </si>
  <si>
    <t>Ajustes</t>
  </si>
  <si>
    <t>Valor razonable</t>
  </si>
  <si>
    <t>Activos financieros disponibles para la venta</t>
  </si>
  <si>
    <t>Inversiones en negocios conjuntos y asociadas</t>
  </si>
  <si>
    <t>TOTAL ACTIVO</t>
  </si>
  <si>
    <t>Pasivos financieros mantenidos para negociar</t>
  </si>
  <si>
    <t>Pasivos financieros a coste amortizado</t>
  </si>
  <si>
    <t>Provisiones</t>
  </si>
  <si>
    <t>Pasivos por impuestos</t>
  </si>
  <si>
    <t>Otros pasivos</t>
  </si>
  <si>
    <t>Pasivos incluidos en grupos enajenables de elementos que se han clasificado como mantenidos para la venta</t>
  </si>
  <si>
    <t>TOTAL PASIVO</t>
  </si>
  <si>
    <t>TOTAL PATRIMONIO NETO</t>
  </si>
  <si>
    <t>Contraprestación entregada</t>
  </si>
  <si>
    <t>Diferencia</t>
  </si>
  <si>
    <t xml:space="preserve"> Millones de euros </t>
  </si>
  <si>
    <t xml:space="preserve"> Método </t>
  </si>
  <si>
    <t xml:space="preserve"> Tipo </t>
  </si>
  <si>
    <t xml:space="preserve"> Tramo </t>
  </si>
  <si>
    <t xml:space="preserve"> Exposición Original </t>
  </si>
  <si>
    <t xml:space="preserve"> Valor de Exposición </t>
  </si>
  <si>
    <t xml:space="preserve"> Requerimientos de RR.PP. </t>
  </si>
  <si>
    <t xml:space="preserve"> APR </t>
  </si>
  <si>
    <t xml:space="preserve"> Estándar </t>
  </si>
  <si>
    <t xml:space="preserve"> Titulización </t>
  </si>
  <si>
    <t xml:space="preserve"> 0%-50%</t>
  </si>
  <si>
    <t xml:space="preserve"> 50%-200%</t>
  </si>
  <si>
    <t xml:space="preserve"> 200%-500%</t>
  </si>
  <si>
    <t xml:space="preserve"> 500%-750%</t>
  </si>
  <si>
    <t xml:space="preserve"> 750%-1250%</t>
  </si>
  <si>
    <t xml:space="preserve"> Total Titulización </t>
  </si>
  <si>
    <t xml:space="preserve"> Retitulización </t>
  </si>
  <si>
    <t xml:space="preserve"> Total Retitulización </t>
  </si>
  <si>
    <t xml:space="preserve"> Total Estándar </t>
  </si>
  <si>
    <t xml:space="preserve"> IRB </t>
  </si>
  <si>
    <t xml:space="preserve"> Total IRB </t>
  </si>
  <si>
    <t>TITULIZACIÓN</t>
  </si>
  <si>
    <t>TIPO</t>
  </si>
  <si>
    <t>IMPORTE TOTAL ORIGINADO</t>
  </si>
  <si>
    <t>IMPORTE  TOTAL VIVO</t>
  </si>
  <si>
    <t xml:space="preserve"> BANCAJA 5   </t>
  </si>
  <si>
    <t xml:space="preserve"> Tradicional</t>
  </si>
  <si>
    <t xml:space="preserve"> BANCAJA 6 </t>
  </si>
  <si>
    <t xml:space="preserve"> RMBS I </t>
  </si>
  <si>
    <t xml:space="preserve"> RMBS II </t>
  </si>
  <si>
    <t xml:space="preserve"> RMBS III </t>
  </si>
  <si>
    <t xml:space="preserve"> RMBS IV </t>
  </si>
  <si>
    <t xml:space="preserve"> RESIDENCIAL I </t>
  </si>
  <si>
    <t xml:space="preserve"> RESIDENCIAL II </t>
  </si>
  <si>
    <t xml:space="preserve"> BANCAJA 7 </t>
  </si>
  <si>
    <t xml:space="preserve"> BANCAJA 8 </t>
  </si>
  <si>
    <t xml:space="preserve"> MBS BANCAJA 2 </t>
  </si>
  <si>
    <t xml:space="preserve"> BANCAJA 9 </t>
  </si>
  <si>
    <t xml:space="preserve"> MBS BANCAJA 3 </t>
  </si>
  <si>
    <t xml:space="preserve"> BANCAJA 10 </t>
  </si>
  <si>
    <t xml:space="preserve"> MBS BANCAJA 4    </t>
  </si>
  <si>
    <t xml:space="preserve"> BANCAJA 11      </t>
  </si>
  <si>
    <t xml:space="preserve"> BANCAJA 13 </t>
  </si>
  <si>
    <t xml:space="preserve"> MBS BANCAJA 6 </t>
  </si>
  <si>
    <t xml:space="preserve"> BANCAJA-BVA VPO 1 </t>
  </si>
  <si>
    <t xml:space="preserve"> MBS BANCAJA 8 </t>
  </si>
  <si>
    <t xml:space="preserve"> AyT HIPOTECARIO MIXTO II </t>
  </si>
  <si>
    <t xml:space="preserve"> Ay T C.MURCIA Hipotecario I </t>
  </si>
  <si>
    <t xml:space="preserve"> Ay T C.MURCIA Hipotecario II </t>
  </si>
  <si>
    <t xml:space="preserve"> AyT ICO-VPO C.MURCIA  FTA </t>
  </si>
  <si>
    <t xml:space="preserve"> AyT ICO FTVPO I </t>
  </si>
  <si>
    <t xml:space="preserve"> AyT C. Colaterales I </t>
  </si>
  <si>
    <t xml:space="preserve"> AyT Hipotecario Mixto V, F.T.A. </t>
  </si>
  <si>
    <t xml:space="preserve"> AyT C.GRANADA Hipotecario I </t>
  </si>
  <si>
    <t xml:space="preserve"> AyT Hipotecario Mixto I, F.T.A. </t>
  </si>
  <si>
    <t xml:space="preserve"> AyT Hipotecario Mixto II, F.T.A. </t>
  </si>
  <si>
    <t xml:space="preserve"> AyT Hipotecario Mixto III, F.T.A. </t>
  </si>
  <si>
    <t xml:space="preserve"> AyT C.GRANADA Colaterales Empresas I </t>
  </si>
  <si>
    <t xml:space="preserve"> TDA 22 - MIXTO, FTA </t>
  </si>
  <si>
    <t xml:space="preserve"> TDA 27, FTA </t>
  </si>
  <si>
    <t xml:space="preserve"> CEP 1 TDA </t>
  </si>
  <si>
    <t xml:space="preserve"> CEP 2 TDA </t>
  </si>
  <si>
    <t xml:space="preserve"> CEP FTGENCAT 1 TDA </t>
  </si>
  <si>
    <t xml:space="preserve"> CEP PYMES 1 TDA </t>
  </si>
  <si>
    <t xml:space="preserve"> TDA 20 - MIXTO, FTA </t>
  </si>
  <si>
    <t xml:space="preserve"> TDA SA NOSTRA Empresas 1, FTA </t>
  </si>
  <si>
    <t xml:space="preserve"> TSA SA NOSTRA Empresas 2, FTA </t>
  </si>
  <si>
    <t xml:space="preserve"> AyT.11 F.T.H </t>
  </si>
  <si>
    <t xml:space="preserve">  TOTAL </t>
  </si>
  <si>
    <t>Titulización</t>
  </si>
  <si>
    <t>Baja de Balance</t>
  </si>
  <si>
    <t>Activos Titulizados</t>
  </si>
  <si>
    <t>Ptmos. Titulizados Dudosos</t>
  </si>
  <si>
    <t>Ptmos Titulizados Muy Dudosos</t>
  </si>
  <si>
    <t xml:space="preserve">BANCAJA 3 </t>
  </si>
  <si>
    <t xml:space="preserve"> SI </t>
  </si>
  <si>
    <t xml:space="preserve">BANCAJA 4 </t>
  </si>
  <si>
    <t>AyT.11 F.T.H</t>
  </si>
  <si>
    <t>SUBTOTAL</t>
  </si>
  <si>
    <t>SI</t>
  </si>
  <si>
    <t xml:space="preserve">RMBS I </t>
  </si>
  <si>
    <t xml:space="preserve"> NO </t>
  </si>
  <si>
    <t xml:space="preserve">RMBS II </t>
  </si>
  <si>
    <t xml:space="preserve">RMBS III </t>
  </si>
  <si>
    <t xml:space="preserve">RMBS IV </t>
  </si>
  <si>
    <t xml:space="preserve">ICO-VPO I </t>
  </si>
  <si>
    <t xml:space="preserve">RESIDENCIAL I </t>
  </si>
  <si>
    <t xml:space="preserve">RESIDENCIAL II </t>
  </si>
  <si>
    <t xml:space="preserve">MBS BANCAJA 1 </t>
  </si>
  <si>
    <t xml:space="preserve">BANCAJA 7 </t>
  </si>
  <si>
    <t xml:space="preserve">FTPYME BANCAJA 3 </t>
  </si>
  <si>
    <t xml:space="preserve">BANCAJA 8 </t>
  </si>
  <si>
    <t xml:space="preserve">MBS BANCAJA 2 </t>
  </si>
  <si>
    <t xml:space="preserve">BANCAJA 9 </t>
  </si>
  <si>
    <t xml:space="preserve">MBS BANCAJA 3 </t>
  </si>
  <si>
    <t xml:space="preserve">PYME BANCAJA 5 </t>
  </si>
  <si>
    <t xml:space="preserve">BANCAJA 10 </t>
  </si>
  <si>
    <t xml:space="preserve">MBS BANCAJA 4    </t>
  </si>
  <si>
    <t xml:space="preserve">BANCAJA 11      </t>
  </si>
  <si>
    <t xml:space="preserve">BANCAJA 13 </t>
  </si>
  <si>
    <t>Ay T C.MURCIA Hipotecario I</t>
  </si>
  <si>
    <t>Ay T C.MURCIA Hipotecario II</t>
  </si>
  <si>
    <t>AyT ICO-VPO C.MURCIA  FTA</t>
  </si>
  <si>
    <t>AyT ICO FTVPO I</t>
  </si>
  <si>
    <t>AyT C. Colaterales I</t>
  </si>
  <si>
    <t>AyT Hipotecario Mixto V, F.T.A.</t>
  </si>
  <si>
    <t>AyT C.GRANADA Hipotecario I</t>
  </si>
  <si>
    <t>AyT Hipotecario Mixto I, F.T.A.</t>
  </si>
  <si>
    <t>AyT Hipotecario Mixto II, F.T.A.</t>
  </si>
  <si>
    <t>AyT Hipotecario Mixto III, F.T.A.</t>
  </si>
  <si>
    <t>AyT C.GRANADA Colaterales Empresas I</t>
  </si>
  <si>
    <t>TDA 22 - MIXTO, FTA</t>
  </si>
  <si>
    <t>TDA 27, FTA</t>
  </si>
  <si>
    <t>CEP 1 TDA</t>
  </si>
  <si>
    <t>CEP 2 TDA</t>
  </si>
  <si>
    <t>CEP FTGENCAT 1 TDA</t>
  </si>
  <si>
    <t>CEP PYMES 1 TDA</t>
  </si>
  <si>
    <t>TDA 20 - MIXTO, FTA</t>
  </si>
  <si>
    <t>TdA SA NOSTRA Empresas 1, FTA</t>
  </si>
  <si>
    <t>TdA SA NOSTRA Empresas 2, FTA</t>
  </si>
  <si>
    <t>NO</t>
  </si>
  <si>
    <t xml:space="preserve">CORRESPONDENCIA ENTRE ELEMENTOS DEL BALANCE REGLAMENTARIO Y LA PLANTILLA DE INFORMACIÓN TRANSITORIA O LA PLANTILLA DE FONDOS PROPIOS </t>
  </si>
  <si>
    <t xml:space="preserve"> ACTIVOS POR IMPUESTOS DIFERIDOS </t>
  </si>
  <si>
    <t>IMPORTE </t>
  </si>
  <si>
    <t xml:space="preserve"> miles de € </t>
  </si>
  <si>
    <t xml:space="preserve"> Balance Reglamentario </t>
  </si>
  <si>
    <t xml:space="preserve"> 17.2. Activos Fiscales Diferidos </t>
  </si>
  <si>
    <t xml:space="preserve"> De los cuales: </t>
  </si>
  <si>
    <t xml:space="preserve"> Crédito Fiscal (1) </t>
  </si>
  <si>
    <t xml:space="preserve"> Dif Temporaria No Monetizable </t>
  </si>
  <si>
    <t xml:space="preserve"> Dif Temporaria Monetizable </t>
  </si>
  <si>
    <t xml:space="preserve"> Pasivos Fiscales Diferidos </t>
  </si>
  <si>
    <t xml:space="preserve"> Netean Crédito Fiscal (2) </t>
  </si>
  <si>
    <t xml:space="preserve"> Netean Dif Temporaria No Monetizable </t>
  </si>
  <si>
    <t xml:space="preserve"> Plantilla Fondos propios C.01.00   (1)-(2) </t>
  </si>
  <si>
    <t xml:space="preserve"> 1.1.1.12 (-) Activos por impuestos diferidos que dependan de rendimientos futuros y no se derivan de diferencias temporales, deducidos los pasivos por impuestos conexos (370) </t>
  </si>
  <si>
    <t xml:space="preserve"> Plantilla Transitoria C.05.01 </t>
  </si>
  <si>
    <t xml:space="preserve"> 1.3.2.3. Activos por impuestos diferidos que dependan de rendimientos futuros y no se originen por diferencias temporales (170) </t>
  </si>
  <si>
    <t xml:space="preserve">AJUSTES POR VALORACIÓN </t>
  </si>
  <si>
    <t xml:space="preserve"> IMPORTE </t>
  </si>
  <si>
    <t xml:space="preserve"> 2. AJUSTES POR VALORACIÓN </t>
  </si>
  <si>
    <t xml:space="preserve"> Valores representativos de deuda AAPP </t>
  </si>
  <si>
    <t xml:space="preserve"> Valores representativos de deuda Resto Emisores </t>
  </si>
  <si>
    <t xml:space="preserve"> Instrumentos de capital </t>
  </si>
  <si>
    <t xml:space="preserve"> Coberturas de inversiones netas en negocios en el extranjero </t>
  </si>
  <si>
    <t xml:space="preserve"> Diferencias de cambio </t>
  </si>
  <si>
    <t xml:space="preserve"> Coberturas de los flujos de efectivo </t>
  </si>
  <si>
    <t xml:space="preserve"> Resto de ajustes por valoración </t>
  </si>
  <si>
    <t xml:space="preserve"> Plantilla Fondos propios C.01.00 </t>
  </si>
  <si>
    <t xml:space="preserve"> 1.1.1.3 Otro resultado integral acumulado (180) </t>
  </si>
  <si>
    <t xml:space="preserve"> 1.1.1.9.2 Reserva de cobertura de flujos de efectivo (270) </t>
  </si>
  <si>
    <t xml:space="preserve"> 1.3.1.3 Ganancias no realizadas en exposiciones frente a administraciones centrales clasificadas en la categoría «Disponible para la venta» de la norma NIC 39 refrendada por la UE (133) </t>
  </si>
  <si>
    <t xml:space="preserve"> 1.3.1.1 Ganancias no realizadas (120) </t>
  </si>
  <si>
    <t xml:space="preserve">INTERESES MINORITARIOS </t>
  </si>
  <si>
    <t>IMPORTE</t>
  </si>
  <si>
    <t xml:space="preserve"> 1. INTERESES MINORITARIOS </t>
  </si>
  <si>
    <t xml:space="preserve"> PARTICIPACIONES MINORITARIAS ADMISIBLES ANTES DE LA APLICACIÓN  DE EXCESOS Y DISPOSICIONES TRANSITORIAS S/ CRR 575 </t>
  </si>
  <si>
    <t xml:space="preserve"> Excesos no computables en CET1, AT1 y T2 </t>
  </si>
  <si>
    <t xml:space="preserve"> Exceso atribuido minoritarios financieros CET1 </t>
  </si>
  <si>
    <t xml:space="preserve"> Exceso atribuido minoritarios AT1 </t>
  </si>
  <si>
    <t xml:space="preserve"> Exceso atribuido minoritarios T2 </t>
  </si>
  <si>
    <t xml:space="preserve"> 1.2.1 Instrumentos de capital y elementos que no se consideran intereses minoritarios (080) </t>
  </si>
  <si>
    <t xml:space="preserve"> 1.2.2 Reconocimiento transitorio en los fondos propios consolidados de intereses minoritarios admisibles (090) más 1.2.1 Instrumentos de capital y elementos que no se consideran intereses minoritarios (080) </t>
  </si>
  <si>
    <t xml:space="preserve"> 1.2.3 Reconocimiento transitorio en los fondos propios consolidados del capital de nivel 1 adicional admisible (091) </t>
  </si>
  <si>
    <t xml:space="preserve"> 1.2.4 Reconocimiento transitorio en los fondos propios consolidados del capital de nivel 2 admisible (092) </t>
  </si>
  <si>
    <t>Importe correspondiente a la suma de las participaciones minoritarias admisibles recogidas dentro del epígrafe de balance de resto de intereses minoritarios (14), más el 20% de las participaciones minoritarias computables conforme a la normativa anterior (CBE 3/2008), que no cumplen las condiciones para ser computables como capital de nivel 1 ordinario conforme al RRC.</t>
  </si>
  <si>
    <t xml:space="preserve"> millones de € </t>
  </si>
  <si>
    <t xml:space="preserve"> DEDUCCIONES </t>
  </si>
  <si>
    <t xml:space="preserve"> Activos inmateriales </t>
  </si>
  <si>
    <t xml:space="preserve"> Fondos de comercio </t>
  </si>
  <si>
    <t xml:space="preserve"> Activos por impuestos diferidos netos que dependen de rendimientos futuros </t>
  </si>
  <si>
    <t xml:space="preserve"> Pérdida esperada en exposiciones de renta variable </t>
  </si>
  <si>
    <t xml:space="preserve"> Déficit de EL sobre provisiones </t>
  </si>
  <si>
    <t xml:space="preserve"> Corrección por calendario </t>
  </si>
  <si>
    <t xml:space="preserve"> Tramo de primera pérdida de titulizaciones  </t>
  </si>
  <si>
    <t xml:space="preserve"> Exceso de deducciones de AT </t>
  </si>
  <si>
    <t xml:space="preserve">  Total deducciones  </t>
  </si>
  <si>
    <t xml:space="preserve">Cuadro LRSum: Resumen de la conciliación de los activos contables y las exposiciones correspondientes a la ratio de apalancamiento </t>
  </si>
  <si>
    <t xml:space="preserve">Importe pertinente </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</si>
  <si>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</si>
  <si>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</si>
  <si>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n.o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</si>
  <si>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</si>
  <si>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</si>
  <si>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</si>
  <si>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</si>
  <si>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n.o 575/2013)</t>
  </si>
  <si>
    <t>UE-6b</t>
  </si>
  <si>
    <t>(Ajuste por exposiciones excluidas de la medida de la exposición total correspondiente a la ratio de apalancamiento con arreglo al artículo 429, apartado 14, del Reglamento (UE) n.o 575/2013)</t>
  </si>
  <si>
    <t xml:space="preserve">Otros ajustes </t>
  </si>
  <si>
    <t>Medida de la exposición total correspondiente a la ratio de apalancamiento</t>
  </si>
  <si>
    <t>Cuadro LRSpl: Desglose de exposiciones dentro de balance (excluidos derivados , SFT y exposiciones excluidas)</t>
  </si>
  <si>
    <t>Exposiciones correspondientes al ratio de apalancamiento RRC</t>
  </si>
  <si>
    <t>EU-1</t>
  </si>
  <si>
    <t>Exposiciones totales dentro del balance (excluidos derivados, SFT y exposiciones excluidas), de las cuales:</t>
  </si>
  <si>
    <t>EU-2</t>
  </si>
  <si>
    <t xml:space="preserve">Exposiciones de la cartera de negociacion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</si>
  <si>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</si>
  <si>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</si>
  <si>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</si>
  <si>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</si>
  <si>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</si>
  <si>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</si>
  <si>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</si>
  <si>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</si>
  <si>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</si>
  <si>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</si>
  <si>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</si>
  <si>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</si>
  <si>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</si>
  <si>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</si>
  <si>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</si>
  <si>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</si>
  <si>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</si>
  <si>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</si>
  <si>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</si>
  <si>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</si>
  <si>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Cuadro LRCom: Cuadro divulgativo común del ratio de apalancamiento </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</si>
  <si>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</si>
  <si>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</si>
  <si>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</si>
  <si>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</si>
  <si>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Exposiciones a derivados </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</si>
  <si>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</si>
  <si>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</si>
  <si>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</si>
  <si>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</si>
  <si>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</si>
  <si>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</si>
  <si>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</si>
  <si>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</si>
  <si>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</si>
  <si>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</si>
  <si>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</si>
  <si>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</si>
  <si>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</si>
  <si>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</si>
  <si>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</si>
  <si>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n.o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</si>
  <si>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</si>
  <si>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</si>
  <si>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</si>
  <si>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</si>
  <si>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Otras exposiciones fuera de balance </t>
  </si>
  <si>
    <t xml:space="preserve">Exposiciones fuera de balance valoradas por su importe nocional bruto </t>
  </si>
  <si>
    <t>(Ajustes por conversión a equivalentes crediticios)</t>
  </si>
  <si>
    <t xml:space="preserve">Otras exposiciones fuera de balance (suma de las líneas 17 y 18) </t>
  </si>
  <si>
    <t xml:space="preserve">Exposiciones excluidas de conformidad con el artículo 429, apartados 7 y 14, del Reglamento (UE) n.o 575/2013 (tanto dentro como fuera de balance) </t>
  </si>
  <si>
    <t>UE-19a</t>
  </si>
  <si>
    <t>(Exposiciones intragrupo [base individual] excluidas conforme al artículo 429, apartado 7, del Reglamento (UE) n.o 575/2013 [tanto dentro como fuera de balance])</t>
  </si>
  <si>
    <t>UE-19b</t>
  </si>
  <si>
    <t xml:space="preserve">(Exposiciones excluidas conforme al artículo 429, apartado 14, del Reglamento (UE) n.o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</si>
  <si>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</si>
  <si>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</si>
  <si>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</si>
  <si>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 xml:space="preserve">Ratio de apalancamiento </t>
  </si>
  <si>
    <t>Ratio de apalancamiento</t>
  </si>
  <si>
    <t>Elección de las disposiciones transitorias e importe de los elementos fiduciarios dados de baja</t>
  </si>
  <si>
    <t>EU-23</t>
  </si>
  <si>
    <t xml:space="preserve">Elección de las disposiciones transitorias para la definición de la medida del capital </t>
  </si>
  <si>
    <t>EU-24</t>
  </si>
  <si>
    <t xml:space="preserve">Importe de los elementos fiduciarios dados de baja con arreglo al artículo 429, apartado 11, del Reglamento (UE) n.o 575/2013 </t>
  </si>
  <si>
    <t>+20,4p.p.</t>
  </si>
  <si>
    <t>Capital de Nivel 1 Ordinario</t>
  </si>
  <si>
    <t>Capital de Nivel 1 Adicional</t>
  </si>
  <si>
    <t>millones de €</t>
  </si>
  <si>
    <t xml:space="preserve">*  Incluye exposiciones contables de riesgo de crédito que no suponen requerimientos de capital </t>
  </si>
  <si>
    <t>(*)</t>
  </si>
  <si>
    <t xml:space="preserve">CONCILIACIÓN PARTIDAS DEL BALANCE PUBLICO Y EL PRUDENCIAL </t>
  </si>
  <si>
    <t xml:space="preserve"> INFORMACION FINANCIERA </t>
  </si>
  <si>
    <t xml:space="preserve"> INFORMACIÓN PRUDENCIAL </t>
  </si>
  <si>
    <t xml:space="preserve"> DIFERENCIA </t>
  </si>
  <si>
    <t xml:space="preserve"> Otro activo intangible </t>
  </si>
  <si>
    <t xml:space="preserve"> Activos Fiscales Diferidos </t>
  </si>
  <si>
    <t xml:space="preserve"> Intereses minoritarios </t>
  </si>
  <si>
    <t>Tabla 6. Diciembre 2017</t>
  </si>
  <si>
    <t xml:space="preserve"> Los ajustes por valoración procedentes de valores representativos de deuda de AAPP españolas están exentos. </t>
  </si>
  <si>
    <t xml:space="preserve"> El resto de ajustes por valoración se eliminan por disposiciones temporales o filtros prudenciales. </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</si>
  <si>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</si>
  <si>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</si>
  <si>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</si>
  <si>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</si>
  <si>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</si>
  <si>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</si>
  <si>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Ganancias acumuladas</t>
  </si>
  <si>
    <t>Otro resultado integral acumulado (y otras reservas)</t>
  </si>
  <si>
    <t>3a</t>
  </si>
  <si>
    <t>Fondos para riesgos bancarios generales</t>
  </si>
  <si>
    <t>5a</t>
  </si>
  <si>
    <t>Participaciones minoritarias (importe admitido en el capital de nivel 1 ordinario consolidado)</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</si>
  <si>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</si>
  <si>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</si>
  <si>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</si>
  <si>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</si>
  <si>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</si>
  <si>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Campo vacío en la UE</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</si>
  <si>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</si>
  <si>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</si>
  <si>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</si>
  <si>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</si>
  <si>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</si>
  <si>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</si>
  <si>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</si>
  <si>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</si>
  <si>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</si>
  <si>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</si>
  <si>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ganancias no realizadas 1</t>
  </si>
  <si>
    <t>De los cuales: ...  filtro para ganancias no realizadas 2</t>
  </si>
  <si>
    <t>26b</t>
  </si>
  <si>
    <t>Importe que ha de deducirse o añadirse al capital de nivel 1 oridnario por lo que se refiere a otros filtros y deducciones exigidos con anterioridad al RRC</t>
  </si>
  <si>
    <t>Del cual: …Activos intangibles</t>
  </si>
  <si>
    <t>Del cual: …Activos por impuestos diferidos que dependen de de rendimientos futuros</t>
  </si>
  <si>
    <t>Del cual: …Pérdida esperada</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</si>
  <si>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</si>
  <si>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</si>
  <si>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</si>
  <si>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t>
  </si>
  <si>
    <t>A la fecha de emisión de los estados COREP de adecuación de capital, el Grupo no había solicitado autorización al Supervisor para la inclusión anticipada del resultado del ejercicio 2017 en el capital de nivel 1 ordinario. Este resultado será computable automáticamente una vez sea aprobado formalmente por la Entidad, en el cuadro anterior se computa el resultado del ejercicio 2017.</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</si>
  <si>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</si>
  <si>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</si>
  <si>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</si>
  <si>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</si>
  <si>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</si>
  <si>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</si>
  <si>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</si>
  <si>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</si>
  <si>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</si>
  <si>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</si>
  <si>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t>
  </si>
  <si>
    <t>Capital de nivel 1 (Capital de nivel 1 = capital de nivel 1 ordinario + capital de nivel 1 adicional)</t>
  </si>
  <si>
    <r>
      <t>millones de</t>
    </r>
    <r>
      <rPr>
        <sz val="9"/>
        <color theme="1"/>
        <rFont val="Arial Narrow"/>
        <family val="2"/>
      </rPr>
      <t xml:space="preserve"> </t>
    </r>
    <r>
      <rPr>
        <b/>
        <sz val="9"/>
        <color theme="1"/>
        <rFont val="Arial Narrow"/>
        <family val="2"/>
      </rPr>
      <t>€</t>
    </r>
  </si>
  <si>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</si>
  <si>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</si>
  <si>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</si>
  <si>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</si>
  <si>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</si>
  <si>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</si>
  <si>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</si>
  <si>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</si>
  <si>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t>
  </si>
  <si>
    <t>Capital total (Capital total = capital de nivel 1 + capital de nivel 2)</t>
  </si>
  <si>
    <t>Total activos ponderados en función del riesgo</t>
  </si>
  <si>
    <t>Millones de € y %</t>
  </si>
  <si>
    <t>Ratios y colchones de capital</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</si>
  <si>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</si>
  <si>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</si>
  <si>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</si>
  <si>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</si>
  <si>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</si>
  <si>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</si>
  <si>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</si>
  <si>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</si>
  <si>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</si>
  <si>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</si>
  <si>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</si>
  <si>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del nivel 2  con arreglo al método basado den calificaciones internas</t>
  </si>
  <si>
    <t>Instrumentos de capital sujetos a disposiciones de exclusión gradual (1 de enero de 2014 a 1 de enero de 2022)</t>
  </si>
  <si>
    <t>Límite actual para instrumentos de capital de nivel 1 ordinario sujetos a disposiciones de exclusión gradual</t>
  </si>
  <si>
    <t xml:space="preserve"> No hay </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</si>
  <si>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</si>
  <si>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</si>
  <si>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</si>
  <si>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</si>
  <si>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</si>
  <si>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</si>
  <si>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A la fecha de emisión de los estados COREP de adecuación de capital el Grupo no había solicitado autorización al Supervisor para la inclusión anticipada del resultado del ejercicio 2017 en el capital de nivel 1 ordinario. Este resultado será computable automáticamente una vez sea aprobado formalmente por la Entidad.</t>
  </si>
  <si>
    <t>Los niveles de capital del Grupo sin incluir el resultado del ejercicio 2017 son del 13,62% de capital de nivel I ordinario (14,70% a 31 de diciembre de 2016), del 14,00% de capital de nivel I (14,70% a 31 de diciembre de 2016), del 2,10% de capital de nivel II (0,87% a 31 de diciembre de 2016) y del 16,10% de capital total (15,57% a 31 de diciembre de 2016).</t>
  </si>
  <si>
    <t xml:space="preserve"> Millones de €</t>
  </si>
  <si>
    <t>total Europa</t>
  </si>
  <si>
    <t>Total AN</t>
  </si>
  <si>
    <t>En millones € y %</t>
  </si>
  <si>
    <t>MÉTODO</t>
  </si>
  <si>
    <t>EAD</t>
  </si>
  <si>
    <t>EAD %</t>
  </si>
  <si>
    <t>IRB Avanzado</t>
  </si>
  <si>
    <t>IRB Básico</t>
  </si>
  <si>
    <t>Método Estándar</t>
  </si>
  <si>
    <t>Segmento</t>
  </si>
  <si>
    <t>Subsegmento</t>
  </si>
  <si>
    <t>MODELO</t>
  </si>
  <si>
    <t>APR/EAD</t>
  </si>
  <si>
    <t>Organismos</t>
  </si>
  <si>
    <t>Corporaciones Locales</t>
  </si>
  <si>
    <t>98.90%</t>
  </si>
  <si>
    <t>4.78%</t>
  </si>
  <si>
    <t>44.97%</t>
  </si>
  <si>
    <t>Rating Externo</t>
  </si>
  <si>
    <t>24.29%</t>
  </si>
  <si>
    <t>0.22%</t>
  </si>
  <si>
    <t>45.00%</t>
  </si>
  <si>
    <t>62.07%</t>
  </si>
  <si>
    <t>2.29%</t>
  </si>
  <si>
    <t>45.48%</t>
  </si>
  <si>
    <t>Bancos e Intermediarios Financieros</t>
  </si>
  <si>
    <t>Bancos</t>
  </si>
  <si>
    <t>34.79%</t>
  </si>
  <si>
    <t>1.37%</t>
  </si>
  <si>
    <t>35.47%</t>
  </si>
  <si>
    <t>35.56%</t>
  </si>
  <si>
    <t>1.41%</t>
  </si>
  <si>
    <t>35.46%</t>
  </si>
  <si>
    <t>Grandes Empresas</t>
  </si>
  <si>
    <t>42.26%</t>
  </si>
  <si>
    <t>0.95%</t>
  </si>
  <si>
    <t>32.60%</t>
  </si>
  <si>
    <t>Pequeñas y Medianas Empresas</t>
  </si>
  <si>
    <t>52.60%</t>
  </si>
  <si>
    <t>1.86%</t>
  </si>
  <si>
    <t>45.88%</t>
  </si>
  <si>
    <t>47.59%</t>
  </si>
  <si>
    <t>1.42%</t>
  </si>
  <si>
    <t>41.48%</t>
  </si>
  <si>
    <t>Grandes Promotores</t>
  </si>
  <si>
    <t>138.07%</t>
  </si>
  <si>
    <t>16.35%</t>
  </si>
  <si>
    <t>28.15%</t>
  </si>
  <si>
    <t>Pequeños Y Medianos Promotores</t>
  </si>
  <si>
    <t>105.51%</t>
  </si>
  <si>
    <t>10.12%</t>
  </si>
  <si>
    <t>39.45%</t>
  </si>
  <si>
    <t>108.09%</t>
  </si>
  <si>
    <t>10.61%</t>
  </si>
  <si>
    <t>38.06%</t>
  </si>
  <si>
    <t>Financiación Especial</t>
  </si>
  <si>
    <t>Slotting Criteria</t>
  </si>
  <si>
    <t>91.25%</t>
  </si>
  <si>
    <t>2.33%</t>
  </si>
  <si>
    <t>48.91%</t>
  </si>
  <si>
    <t>Hipotecario</t>
  </si>
  <si>
    <t>Adecuaciones</t>
  </si>
  <si>
    <t>104.38%</t>
  </si>
  <si>
    <t>6.48%</t>
  </si>
  <si>
    <t>29.63%</t>
  </si>
  <si>
    <t>Clientes</t>
  </si>
  <si>
    <t>14.18%</t>
  </si>
  <si>
    <t>0.59%</t>
  </si>
  <si>
    <t>19.57%</t>
  </si>
  <si>
    <t>No Clientes</t>
  </si>
  <si>
    <t>20.19%</t>
  </si>
  <si>
    <t>0.97%</t>
  </si>
  <si>
    <t>18.03%</t>
  </si>
  <si>
    <t>32.35%</t>
  </si>
  <si>
    <t>1.77%</t>
  </si>
  <si>
    <t>26.21%</t>
  </si>
  <si>
    <t>Tarjetas</t>
  </si>
  <si>
    <t>Batch y Preconcesiones</t>
  </si>
  <si>
    <t>21.11%</t>
  </si>
  <si>
    <t>1.47%</t>
  </si>
  <si>
    <t>49.76%</t>
  </si>
  <si>
    <t>Oficina Clientes</t>
  </si>
  <si>
    <t>27.59%</t>
  </si>
  <si>
    <t>1.58%</t>
  </si>
  <si>
    <t>Oficina No Clientes</t>
  </si>
  <si>
    <t>46.74%</t>
  </si>
  <si>
    <t>3.42%</t>
  </si>
  <si>
    <t>49.77%</t>
  </si>
  <si>
    <t>23.62%</t>
  </si>
  <si>
    <t>1.53%</t>
  </si>
  <si>
    <t>Consumo</t>
  </si>
  <si>
    <t>90.48%</t>
  </si>
  <si>
    <t>11.24%</t>
  </si>
  <si>
    <t>47.65%</t>
  </si>
  <si>
    <t>61.16%</t>
  </si>
  <si>
    <t>2.60%</t>
  </si>
  <si>
    <t>49.10%</t>
  </si>
  <si>
    <t>54.34%</t>
  </si>
  <si>
    <t>2.64%</t>
  </si>
  <si>
    <t>41.73%</t>
  </si>
  <si>
    <t>73.01%</t>
  </si>
  <si>
    <t>5.51%</t>
  </si>
  <si>
    <t>41.52%</t>
  </si>
  <si>
    <t>61.00%</t>
  </si>
  <si>
    <t>2.97%</t>
  </si>
  <si>
    <t>47.41%</t>
  </si>
  <si>
    <t>Microempresas</t>
  </si>
  <si>
    <t>84.20%</t>
  </si>
  <si>
    <t>7.51%</t>
  </si>
  <si>
    <t>37.88%</t>
  </si>
  <si>
    <t>Avales</t>
  </si>
  <si>
    <t>16.16%</t>
  </si>
  <si>
    <t>1.99%</t>
  </si>
  <si>
    <t>22.89%</t>
  </si>
  <si>
    <t>60.73%</t>
  </si>
  <si>
    <t>5.20%</t>
  </si>
  <si>
    <t>50.74%</t>
  </si>
  <si>
    <t>Cuenta de Crédito</t>
  </si>
  <si>
    <t>56.74%</t>
  </si>
  <si>
    <t>4.56%</t>
  </si>
  <si>
    <t>56.40%</t>
  </si>
  <si>
    <t>Descuento</t>
  </si>
  <si>
    <t>37.16%</t>
  </si>
  <si>
    <t>1.71%</t>
  </si>
  <si>
    <t>51.50%</t>
  </si>
  <si>
    <t>48.08%</t>
  </si>
  <si>
    <t>3.44%</t>
  </si>
  <si>
    <t>45.46%</t>
  </si>
  <si>
    <t>52.05%</t>
  </si>
  <si>
    <t>3.95%</t>
  </si>
  <si>
    <t>44.98%</t>
  </si>
  <si>
    <t>Autónomos</t>
  </si>
  <si>
    <t>76.87%</t>
  </si>
  <si>
    <t>9.47%</t>
  </si>
  <si>
    <t>25.50%</t>
  </si>
  <si>
    <t>14.67%</t>
  </si>
  <si>
    <t>1.76%</t>
  </si>
  <si>
    <t>20.62%</t>
  </si>
  <si>
    <t>30.45%</t>
  </si>
  <si>
    <t>4.70%</t>
  </si>
  <si>
    <t>25.39%</t>
  </si>
  <si>
    <t>30.07%</t>
  </si>
  <si>
    <t>1.60%</t>
  </si>
  <si>
    <t>47.75%</t>
  </si>
  <si>
    <t>38.95%</t>
  </si>
  <si>
    <t>3.96%</t>
  </si>
  <si>
    <t>24.05%</t>
  </si>
  <si>
    <t>42.30%</t>
  </si>
  <si>
    <t>4.65%</t>
  </si>
  <si>
    <t>24.63%</t>
  </si>
  <si>
    <t>Tabla 34 CR6 IRB Foundation</t>
  </si>
  <si>
    <t>-diciembre 2017-</t>
  </si>
  <si>
    <t>Exposición bruta original</t>
  </si>
  <si>
    <t>incluida en el balance</t>
  </si>
  <si>
    <t>Exposición fuera de</t>
  </si>
  <si>
    <t>balance pre CCF</t>
  </si>
  <si>
    <t>Factor de conversión del crédito medio</t>
  </si>
  <si>
    <t>EAD post TMR y post CCF</t>
  </si>
  <si>
    <t>PD media (%)</t>
  </si>
  <si>
    <t>Densidad de los APR (%)</t>
  </si>
  <si>
    <t>PE</t>
  </si>
  <si>
    <t>Ajustes de valor y provisiones</t>
  </si>
  <si>
    <t>En %</t>
  </si>
  <si>
    <t>Vivienda</t>
  </si>
  <si>
    <t>Promotores</t>
  </si>
  <si>
    <t>Los APRs mostrados no contemplan los activos ponderados por riesgo referidos a instrumentos de derivados, las operaciones de recompra, las operaciones de préstamo o de toma en préstamo de valores o materias primas, las operaciones con liquidación diferida y las operaciones de préstamo con reposición del margen sujetos a lo dispuesto en la parte tercera título II capítulo 6 de la CRR o sujetos a lo dispuesto en el artículo 92 apartado 3 letra f), del mismo reglamento.</t>
  </si>
  <si>
    <t>Tabla 39</t>
  </si>
  <si>
    <t>Fecha</t>
  </si>
  <si>
    <t>Método</t>
  </si>
  <si>
    <t>Dispuesto en balance</t>
  </si>
  <si>
    <t>Fuera de balance</t>
  </si>
  <si>
    <t xml:space="preserve"> Deducción de RR. PP. </t>
  </si>
  <si>
    <t xml:space="preserve"> Ponderación 1.250% </t>
  </si>
  <si>
    <t xml:space="preserve"> TOTAL </t>
  </si>
  <si>
    <t>Millones de €</t>
  </si>
  <si>
    <t>Método estándar</t>
  </si>
  <si>
    <t>Modelos internos</t>
  </si>
  <si>
    <t>Requisito adicional asociado al modelo</t>
  </si>
  <si>
    <t>APR al cierre del periodo anterior</t>
  </si>
  <si>
    <t>CRM</t>
  </si>
  <si>
    <t>Total APRs</t>
  </si>
  <si>
    <t>Total capital</t>
  </si>
  <si>
    <t>PARTICIPACIONES E INSTRUMENTOS DE CAPITAL</t>
  </si>
  <si>
    <t>Valor en libros</t>
  </si>
  <si>
    <t xml:space="preserve">  Activos financieros disponibles para la venta </t>
  </si>
  <si>
    <t xml:space="preserve">    Instrumentos de capital </t>
  </si>
  <si>
    <t xml:space="preserve">  Participaciones  </t>
  </si>
  <si>
    <t xml:space="preserve">    Entidades asociadas</t>
  </si>
  <si>
    <t xml:space="preserve">    Entidades multigrupo</t>
  </si>
  <si>
    <t xml:space="preserve">    Entidades del Grupo</t>
  </si>
  <si>
    <t> CUADRO A</t>
  </si>
  <si>
    <t xml:space="preserve"> ACTIVOS CON CARGAS </t>
  </si>
  <si>
    <t xml:space="preserve"> ACTIVOS SIN CARGAS </t>
  </si>
  <si>
    <t xml:space="preserve"> IMPORTE EN LIBROS </t>
  </si>
  <si>
    <t xml:space="preserve"> VALOR RAZONABLE </t>
  </si>
  <si>
    <r>
      <t xml:space="preserve"> Activos de la entidad declarante </t>
    </r>
    <r>
      <rPr>
        <b/>
        <sz val="11"/>
        <color rgb="FF000000"/>
        <rFont val="Arial Narrow"/>
        <family val="2"/>
      </rPr>
      <t> </t>
    </r>
  </si>
  <si>
    <r>
      <t>  Instrumentos de patrimonio</t>
    </r>
    <r>
      <rPr>
        <sz val="10"/>
        <color theme="1"/>
        <rFont val="Arial Narrow"/>
        <family val="2"/>
      </rPr>
      <t> </t>
    </r>
  </si>
  <si>
    <r>
      <t>  Valores representativos de deuda</t>
    </r>
    <r>
      <rPr>
        <sz val="10"/>
        <color theme="1"/>
        <rFont val="Arial Narrow"/>
        <family val="2"/>
      </rPr>
      <t> </t>
    </r>
  </si>
  <si>
    <t>de los cuales: bonos garantizados</t>
  </si>
  <si>
    <t>de los cuales: bonos de titulizacion de activos</t>
  </si>
  <si>
    <t>de los cuales: emitidos por administraciones públicas</t>
  </si>
  <si>
    <t>de las cuales: emitidos por sociedades financieras</t>
  </si>
  <si>
    <t>de las cuales: emitidos por sociedades no financieras</t>
  </si>
  <si>
    <t>  Otros activos</t>
  </si>
  <si>
    <t>(Cuadro B- COLATERAL RECIBIDO) </t>
  </si>
  <si>
    <t xml:space="preserve"> Valor razonable de las garantías reales recibidas o de los valores representativos de deuda propios emitidos con cargas </t>
  </si>
  <si>
    <t xml:space="preserve"> Valor razonable de las garantías reales recibidas o de los valores representativos de deuda propios emitidos disponibles para cargas </t>
  </si>
  <si>
    <t xml:space="preserve"> Garantías reales recibidas por la entidad declarante </t>
  </si>
  <si>
    <r>
      <t> </t>
    </r>
    <r>
      <rPr>
        <sz val="10"/>
        <color rgb="FF000000"/>
        <rFont val="Arial Narrow"/>
        <family val="2"/>
      </rPr>
      <t>Préstamos a la vista</t>
    </r>
    <r>
      <rPr>
        <b/>
        <sz val="11"/>
        <color rgb="FF000000"/>
        <rFont val="Arial Narrow"/>
        <family val="2"/>
      </rPr>
      <t> </t>
    </r>
  </si>
  <si>
    <r>
      <t> Instrumentos de patrimonio</t>
    </r>
    <r>
      <rPr>
        <sz val="10"/>
        <color theme="1"/>
        <rFont val="Arial Narrow"/>
        <family val="2"/>
      </rPr>
      <t> </t>
    </r>
  </si>
  <si>
    <r>
      <t> Valores representativos de deuda</t>
    </r>
    <r>
      <rPr>
        <sz val="10"/>
        <color theme="1"/>
        <rFont val="Arial Narrow"/>
        <family val="2"/>
      </rPr>
      <t> </t>
    </r>
  </si>
  <si>
    <t> de los cuales: bonos garantizados</t>
  </si>
  <si>
    <t> de los cuales: bonos de titulizacion de activos</t>
  </si>
  <si>
    <t> de los cuales: emitidos por administraciones públicas</t>
  </si>
  <si>
    <t> de las cuales: emitidos por sociedades financieras</t>
  </si>
  <si>
    <t> de las cuales: emitidos por sociedades no financieras</t>
  </si>
  <si>
    <r>
      <t> Préstamos y anticipos distintos de préstamos a la vista</t>
    </r>
    <r>
      <rPr>
        <sz val="10"/>
        <color theme="1"/>
        <rFont val="Arial Narrow"/>
        <family val="2"/>
      </rPr>
      <t> </t>
    </r>
  </si>
  <si>
    <r>
      <t> Otras garantías reales recibidas</t>
    </r>
    <r>
      <rPr>
        <sz val="10"/>
        <color theme="1"/>
        <rFont val="Arial Narrow"/>
        <family val="2"/>
      </rPr>
      <t> </t>
    </r>
  </si>
  <si>
    <t xml:space="preserve"> Valores representativos de deuda propios emitidos distintos de bonos garantizados o bonos de titulización de activos propios </t>
  </si>
  <si>
    <t xml:space="preserve"> Bonos garantizados y bonos de titulización de activos propios emitidos y aún no pignorados </t>
  </si>
  <si>
    <t xml:space="preserve"> TOTAL DE ACTIVOS, GARANTÍAS REALES RECIBIDAS Y VALORES REPRESENTATIVOS DE DEUDA PROPIOS EMITIDOS </t>
  </si>
  <si>
    <t xml:space="preserve"> Pasivos correspondientes, pasivos contingentes o valores prestados </t>
  </si>
  <si>
    <t xml:space="preserve"> Activos, garantías reales recibidas y valores representativos de deuda propios emitidos distintos de bonos garantizados y de bonos de titulzación de activos con cargas </t>
  </si>
  <si>
    <t xml:space="preserve"> Importe en libros de pasivos financieros seleccionados </t>
  </si>
  <si>
    <t xml:space="preserve"> Activos de la entidad declarante </t>
  </si>
  <si>
    <t xml:space="preserve"> Instrumentos de patrimonio</t>
  </si>
  <si>
    <t xml:space="preserve"> Valores representativos de deuda</t>
  </si>
  <si>
    <t xml:space="preserve"> Otros activos</t>
  </si>
  <si>
    <t>AREAS DE NEGOCIO</t>
  </si>
  <si>
    <t>Banca inversión</t>
  </si>
  <si>
    <t>Banca comercial</t>
  </si>
  <si>
    <t>Gestión de activos</t>
  </si>
  <si>
    <t>Número de empleados incluidos en el Colectivo Identificado</t>
  </si>
  <si>
    <t xml:space="preserve">Remuneración total </t>
  </si>
  <si>
    <t>De la que: Remuneración variable</t>
  </si>
  <si>
    <t>COLECTIVO IDENTIFICADO</t>
  </si>
  <si>
    <t>Consejeros ejecutivos</t>
  </si>
  <si>
    <t>Consejeros no ejecutivos</t>
  </si>
  <si>
    <t>Demás altos directivos</t>
  </si>
  <si>
    <t>Resto empleados</t>
  </si>
  <si>
    <t>1. Número de empleados incluidos en el Colectivo Identificado</t>
  </si>
  <si>
    <t>De los que: Altos directivos</t>
  </si>
  <si>
    <t>De los que: En funciones de control</t>
  </si>
  <si>
    <t>2. Importe de la remuneración fija total</t>
  </si>
  <si>
    <t>3. Importe de la remuneración variable total</t>
  </si>
  <si>
    <t>3.1 En metálico</t>
  </si>
  <si>
    <t>3.2 En acciones o instrumentos relacionados</t>
  </si>
  <si>
    <t>3.3 En otros instrumentos</t>
  </si>
  <si>
    <t>4. Importe de la remuneración variable diferida</t>
  </si>
  <si>
    <t>4.1 En metálico</t>
  </si>
  <si>
    <t>4.2 En acciones o instrumentos relacionados</t>
  </si>
  <si>
    <t>4.3 En otros instrumentos</t>
  </si>
  <si>
    <t>5. Importe del ajuste explícito ex post por desempeño aplicado en el año para las remuneraciones devengadas en años previos</t>
  </si>
  <si>
    <t>6. Remuneración variable garantizada</t>
  </si>
  <si>
    <t>6.1 Número de destinatarios de remuneración variable garantizada</t>
  </si>
  <si>
    <t>6.2 Importe total de remuneración variable garantizada en el año</t>
  </si>
  <si>
    <t>7. Indemnizaciones por despido</t>
  </si>
  <si>
    <t>7.1 Número de destinatarios de indemnizaciones por despido</t>
  </si>
  <si>
    <t>7.2 Importe total de indemnizaciones por despido pagadas en el año</t>
  </si>
  <si>
    <t>8. Aportaciones a sistemas de previsión</t>
  </si>
  <si>
    <t>9. Beneficios discrecionales de pensiones</t>
  </si>
  <si>
    <t>9.1 Número de destinatarios de beneficios discrecionales de pensiones</t>
  </si>
  <si>
    <t>9.2 Importe total de beneficios discrecionales de pensiones</t>
  </si>
  <si>
    <t>PD Media (%)</t>
  </si>
  <si>
    <t>LGD Media (%)</t>
  </si>
  <si>
    <t>Instituciones</t>
  </si>
  <si>
    <t>corporates sme</t>
  </si>
  <si>
    <t>corporates otros</t>
  </si>
  <si>
    <t xml:space="preserve">retail </t>
  </si>
  <si>
    <t>Activos líquidos de alta calidad (numerador)</t>
  </si>
  <si>
    <t>Salidas de efectivo netas totales (denominador)</t>
  </si>
  <si>
    <t>Ratio LCR Regulatorio</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</si>
  <si>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</si>
  <si>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</si>
  <si>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</si>
  <si>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</si>
  <si>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</si>
  <si>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</si>
  <si>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</si>
  <si>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</si>
  <si>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</si>
  <si>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</si>
  <si>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</si>
  <si>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</si>
  <si>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</si>
  <si>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Total HQLA</t>
  </si>
  <si>
    <r>
      <t>Millones de Euros.</t>
    </r>
    <r>
      <rPr>
        <b/>
        <i/>
        <sz val="9"/>
        <color theme="1"/>
        <rFont val="Arial Narrow"/>
        <family val="2"/>
      </rPr>
      <t xml:space="preserve"> Datos dic-17 con BMN</t>
    </r>
  </si>
  <si>
    <t>Resto</t>
  </si>
  <si>
    <t>+0,7 p.p.</t>
  </si>
  <si>
    <t>Resultado del Ejercicio</t>
  </si>
  <si>
    <r>
      <t xml:space="preserve">Ratio de Eficiencia </t>
    </r>
    <r>
      <rPr>
        <vertAlign val="superscript"/>
        <sz val="9"/>
        <color rgb="FF000000"/>
        <rFont val="Arial Narrow"/>
        <family val="2"/>
      </rPr>
      <t>(2)</t>
    </r>
  </si>
  <si>
    <r>
      <t xml:space="preserve">ROE </t>
    </r>
    <r>
      <rPr>
        <vertAlign val="superscript"/>
        <sz val="9"/>
        <color rgb="FF000000"/>
        <rFont val="Arial Narrow"/>
        <family val="2"/>
      </rPr>
      <t>(3)</t>
    </r>
  </si>
  <si>
    <r>
      <t>Ratio de Mora</t>
    </r>
    <r>
      <rPr>
        <vertAlign val="superscript"/>
        <sz val="9"/>
        <color rgb="FF000000"/>
        <rFont val="Arial Narrow"/>
        <family val="2"/>
      </rPr>
      <t xml:space="preserve"> (4)</t>
    </r>
  </si>
  <si>
    <r>
      <t xml:space="preserve">Ratio de Cobertura </t>
    </r>
    <r>
      <rPr>
        <vertAlign val="superscript"/>
        <sz val="9"/>
        <color rgb="FF000000"/>
        <rFont val="Arial Narrow"/>
        <family val="2"/>
      </rPr>
      <t>(4)</t>
    </r>
  </si>
  <si>
    <t>Nota (1): el Resultado Atribuido de Grupo Bankia, principal participada de Grupo BFA fue de 504,5 millones de euros (816 millones de euros si se excluyen los costes de integración de BMN) en 2017 y de 804,2 millones de euros en 2016.</t>
  </si>
  <si>
    <t>Nota (2): Ratio de eficiencia de 2017 impactado por los costes de integración extraordinarios derivados de la fusión con BMN. Sin considerar el efecto de la fusión la ratio de eficiencia habría sido del 51,0%.</t>
  </si>
  <si>
    <t>Nota (3): Resultado atribuible a los propietarios de la sociedad dominante sobre fondos propios medios. En diciembre de 2017, sin el efecto de la fusión con BMN, el ROE habría sido del 5,3%. En diciembre de 2016, se excluyen para el cálculo los resultados no recurrentes del ejercicio (ROF por venta de carteras de BFA, Tenedora de Acciones, S.A.U. y dotaciones por híbridos).</t>
  </si>
  <si>
    <t>Nota (4): Si se excluye el efecto de la fusión con BMN, la tasa de morosidad en 2017 habría sido del 8,5% y la cobertura se habría situado en el 53,9%.</t>
  </si>
  <si>
    <t>EDF</t>
  </si>
  <si>
    <t>ODF</t>
  </si>
  <si>
    <t>Mediana Empresa</t>
  </si>
  <si>
    <t>Pequeña Empresa</t>
  </si>
  <si>
    <t>ODF Moody's</t>
  </si>
  <si>
    <t>ODF Interno Bankia</t>
  </si>
  <si>
    <t>Desglose del Colchón de Activos Líquidos regulatorio</t>
  </si>
  <si>
    <t>millones €</t>
  </si>
  <si>
    <t xml:space="preserve">G.BFA consolidado </t>
  </si>
  <si>
    <t>Valor no ponderado total (promedio)</t>
  </si>
  <si>
    <t>Valor ponderado total (promedio)</t>
  </si>
  <si>
    <r>
      <rPr>
        <b/>
        <sz val="8"/>
        <color rgb="FF404040"/>
        <rFont val="Arial Narrow"/>
        <family val="2"/>
      </rPr>
      <t>ACTIVOS LÍQUIDOS DE ALTA CALIDAD</t>
    </r>
  </si>
  <si>
    <r>
      <rPr>
        <b/>
        <sz val="8"/>
        <color rgb="FF404040"/>
        <rFont val="Arial Narrow"/>
        <family val="2"/>
      </rPr>
      <t>Total de activos líquidos de alta calidad (HQLA)</t>
    </r>
  </si>
  <si>
    <r>
      <rPr>
        <b/>
        <sz val="8"/>
        <color rgb="FF404040"/>
        <rFont val="Arial Narrow"/>
        <family val="2"/>
      </rPr>
      <t>SALIDAS DE EFECTIVO</t>
    </r>
  </si>
  <si>
    <r>
      <rPr>
        <b/>
        <sz val="8"/>
        <color rgb="FF404040"/>
        <rFont val="Arial Narrow"/>
        <family val="2"/>
      </rPr>
      <t>Depósitos minoristas y depósitos de pequeñas empresas, de los cuales:</t>
    </r>
  </si>
  <si>
    <r>
      <rPr>
        <sz val="8"/>
        <color rgb="FF404040"/>
        <rFont val="Arial Narrow"/>
        <family val="2"/>
      </rPr>
      <t>Depósitos estables</t>
    </r>
  </si>
  <si>
    <r>
      <rPr>
        <sz val="8"/>
        <color rgb="FF404040"/>
        <rFont val="Arial Narrow"/>
        <family val="2"/>
      </rPr>
      <t>Depósitos menos estables</t>
    </r>
  </si>
  <si>
    <r>
      <rPr>
        <b/>
        <sz val="8"/>
        <color rgb="FF404040"/>
        <rFont val="Arial Narrow"/>
        <family val="2"/>
      </rPr>
      <t>Financiación mayorista no garantizada</t>
    </r>
  </si>
  <si>
    <r>
      <rPr>
        <sz val="8"/>
        <color rgb="FF404040"/>
        <rFont val="Arial Narrow"/>
        <family val="2"/>
      </rPr>
      <t>Depósitos operativos (todas las contrapartes) y depósitos en redes de cooperativas de crédito</t>
    </r>
  </si>
  <si>
    <r>
      <rPr>
        <sz val="8"/>
        <color rgb="FF404040"/>
        <rFont val="Arial Narrow"/>
        <family val="2"/>
      </rPr>
      <t>Depósitos no operativos (todas las contrapartes)</t>
    </r>
  </si>
  <si>
    <r>
      <rPr>
        <sz val="8"/>
        <color rgb="FF404040"/>
        <rFont val="Arial Narrow"/>
        <family val="2"/>
      </rPr>
      <t>Deuda no garantizada</t>
    </r>
  </si>
  <si>
    <r>
      <rPr>
        <b/>
        <sz val="8"/>
        <color rgb="FF404040"/>
        <rFont val="Arial Narrow"/>
        <family val="2"/>
      </rPr>
      <t>Financiación mayorista garantizada</t>
    </r>
  </si>
  <si>
    <r>
      <rPr>
        <b/>
        <sz val="8"/>
        <color rgb="FF404040"/>
        <rFont val="Arial Narrow"/>
        <family val="2"/>
      </rPr>
      <t>Requisitos adicionales</t>
    </r>
  </si>
  <si>
    <r>
      <rPr>
        <sz val="8"/>
        <color rgb="FF404040"/>
        <rFont val="Arial Narrow"/>
        <family val="2"/>
      </rPr>
      <t>Salidas relacionadas con exposiciones en derivados y otros requisitos de garantía</t>
    </r>
  </si>
  <si>
    <r>
      <rPr>
        <sz val="8"/>
        <color rgb="FF404040"/>
        <rFont val="Arial Narrow"/>
        <family val="2"/>
      </rPr>
      <t>Salidas relacionadas con la pérdida de financiación en instrumentos de deuda</t>
    </r>
  </si>
  <si>
    <r>
      <rPr>
        <sz val="8"/>
        <color rgb="FF404040"/>
        <rFont val="Arial Narrow"/>
        <family val="2"/>
      </rPr>
      <t>Líneas de crédito y de liquidez</t>
    </r>
  </si>
  <si>
    <r>
      <rPr>
        <b/>
        <sz val="8"/>
        <color rgb="FF404040"/>
        <rFont val="Arial Narrow"/>
        <family val="2"/>
      </rPr>
      <t>Otras obligaciones contractuales en materia de financiación</t>
    </r>
  </si>
  <si>
    <r>
      <rPr>
        <b/>
        <sz val="8"/>
        <color rgb="FF404040"/>
        <rFont val="Arial Narrow"/>
        <family val="2"/>
      </rPr>
      <t>Otras obligaciones contingentes en materia de financiación</t>
    </r>
  </si>
  <si>
    <r>
      <rPr>
        <b/>
        <sz val="8"/>
        <color rgb="FF404040"/>
        <rFont val="Arial Narrow"/>
        <family val="2"/>
      </rPr>
      <t>TOTAL DE SALIDAS DE EFECTIVO</t>
    </r>
  </si>
  <si>
    <r>
      <rPr>
        <b/>
        <sz val="8"/>
        <color rgb="FF404040"/>
        <rFont val="Arial Narrow"/>
        <family val="2"/>
      </rPr>
      <t>ENTRADAS DE EFECTIVO</t>
    </r>
  </si>
  <si>
    <r>
      <rPr>
        <b/>
        <sz val="8"/>
        <color rgb="FF404040"/>
        <rFont val="Arial Narrow"/>
        <family val="2"/>
      </rPr>
      <t>Operaciones de préstamo garantizadas (por ejemplo, pactos de recompra inversa)</t>
    </r>
  </si>
  <si>
    <r>
      <rPr>
        <b/>
        <sz val="8"/>
        <color rgb="FF404040"/>
        <rFont val="Arial Narrow"/>
        <family val="2"/>
      </rPr>
      <t>Entradas derivadas de exposiciones al corriente de pago</t>
    </r>
  </si>
  <si>
    <r>
      <rPr>
        <b/>
        <sz val="8"/>
        <color rgb="FF404040"/>
        <rFont val="Arial Narrow"/>
        <family val="2"/>
      </rPr>
      <t>Otras entradas de efectivo</t>
    </r>
  </si>
  <si>
    <r>
      <rPr>
        <b/>
        <sz val="8"/>
        <color rgb="FF404040"/>
        <rFont val="Arial Narrow"/>
        <family val="2"/>
      </rPr>
      <t>(Diferencia entre el total de entradas ponderadas y el total de salidas ponderadas derivadas de operaciones en terceros países en los que existan restricciones de transferencia u operaciones denominadas en divisas no convertibles)</t>
    </r>
  </si>
  <si>
    <r>
      <rPr>
        <b/>
        <sz val="8"/>
        <color rgb="FF404040"/>
        <rFont val="Arial Narrow"/>
        <family val="2"/>
      </rPr>
      <t>(Entradas excedentarias procedentes de una entidad de crédito especializada vinculada)</t>
    </r>
  </si>
  <si>
    <r>
      <rPr>
        <b/>
        <sz val="8"/>
        <color rgb="FF404040"/>
        <rFont val="Arial Narrow"/>
        <family val="2"/>
      </rPr>
      <t>TOTAL DE ENTRADAS DE EFECTIVO</t>
    </r>
  </si>
  <si>
    <r>
      <rPr>
        <sz val="8"/>
        <color rgb="FF404040"/>
        <rFont val="Arial Narrow"/>
        <family val="2"/>
      </rPr>
      <t>Entradas totalmente exentas</t>
    </r>
  </si>
  <si>
    <r>
      <rPr>
        <sz val="8"/>
        <color rgb="FF404040"/>
        <rFont val="Arial Narrow"/>
        <family val="2"/>
      </rPr>
      <t>Entradas sujetas al límite máximo del 90 %</t>
    </r>
  </si>
  <si>
    <r>
      <rPr>
        <sz val="8"/>
        <color rgb="FF404040"/>
        <rFont val="Arial Narrow"/>
        <family val="2"/>
      </rPr>
      <t>Entradas sujetas al límite máximo del 75%</t>
    </r>
  </si>
  <si>
    <t>TOTAL VALOR PONDERADO</t>
  </si>
  <si>
    <t>COLCHÓN DE LIQUIDEZ</t>
  </si>
  <si>
    <t>TOTAL SAIDAS NETAS DE EFECTIVO</t>
  </si>
  <si>
    <t>LIQUIDITY COVERAGE RATIO (%)</t>
  </si>
  <si>
    <t xml:space="preserve">Ratio LCR Regulatorio </t>
  </si>
  <si>
    <t>No sujetas a requerimientos de capital o sujetas a deducción del capital **</t>
  </si>
  <si>
    <t>(***)</t>
  </si>
  <si>
    <t>*** Fundamentalmente Fondo de Comercio de Consolidación, no sujeto a requerimientos de capital</t>
  </si>
  <si>
    <t>** De los que 2.698 millones de euros sujetos a deducciones.</t>
  </si>
  <si>
    <t>Tabla 42</t>
  </si>
  <si>
    <t>Tabla 56</t>
  </si>
  <si>
    <t>Tabla 60</t>
  </si>
  <si>
    <t>Tabla 61</t>
  </si>
  <si>
    <t>Tabla 66</t>
  </si>
  <si>
    <t>Tabla 67</t>
  </si>
  <si>
    <t>Beneficio Atribuido a Minoritarios</t>
  </si>
  <si>
    <r>
      <t>Beneficio Atribuido al Grupo</t>
    </r>
    <r>
      <rPr>
        <i/>
        <vertAlign val="superscript"/>
        <sz val="9"/>
        <color rgb="FF000000"/>
        <rFont val="Arial Narrow"/>
        <family val="2"/>
      </rPr>
      <t xml:space="preserve"> (1)</t>
    </r>
  </si>
  <si>
    <t>Tabla 1</t>
  </si>
  <si>
    <t>Tabla 3</t>
  </si>
  <si>
    <t>Tabla 2</t>
  </si>
  <si>
    <t>Tabla 4</t>
  </si>
  <si>
    <t>Tabla 17</t>
  </si>
  <si>
    <t>Tabla 18</t>
  </si>
  <si>
    <t>Tabla 19</t>
  </si>
  <si>
    <t>Tabla 20</t>
  </si>
  <si>
    <t>Tabla 5</t>
  </si>
  <si>
    <t>Tabla 6</t>
  </si>
  <si>
    <t>Tabla 7</t>
  </si>
  <si>
    <t>Tabla 8</t>
  </si>
  <si>
    <t>Tabla 9</t>
  </si>
  <si>
    <t>Tabla 10</t>
  </si>
  <si>
    <t>Tabla 11</t>
  </si>
  <si>
    <t>Tabla 12</t>
  </si>
  <si>
    <t>Tabla 13</t>
  </si>
  <si>
    <t>Tabla 14</t>
  </si>
  <si>
    <t>Tabla 15</t>
  </si>
  <si>
    <t>Tabla 16</t>
  </si>
  <si>
    <t>Tabla 21</t>
  </si>
  <si>
    <t>Tabla 22</t>
  </si>
  <si>
    <t>Tabla 23</t>
  </si>
  <si>
    <t>Tabla 24</t>
  </si>
  <si>
    <t>Tabla 25</t>
  </si>
  <si>
    <t>Tabla 26</t>
  </si>
  <si>
    <t>Tabla 27</t>
  </si>
  <si>
    <t>Tabla 28</t>
  </si>
  <si>
    <t>Tabla 29</t>
  </si>
  <si>
    <t>Tabla 30</t>
  </si>
  <si>
    <t>Tabla 31</t>
  </si>
  <si>
    <t>Tabla 32</t>
  </si>
  <si>
    <t>Tabla 33</t>
  </si>
  <si>
    <t>Tabla 34</t>
  </si>
  <si>
    <t>Tabla 35</t>
  </si>
  <si>
    <t>Tabla 36</t>
  </si>
  <si>
    <t>CR6_Advanced</t>
  </si>
  <si>
    <t>CR6_Foundation</t>
  </si>
  <si>
    <t>Tabla 37</t>
  </si>
  <si>
    <t>Tabla 38</t>
  </si>
  <si>
    <t>Tabla 40</t>
  </si>
  <si>
    <t>Tabla 41</t>
  </si>
  <si>
    <t>Tabla 43</t>
  </si>
  <si>
    <t>Tabla 44</t>
  </si>
  <si>
    <t>Tabla 45</t>
  </si>
  <si>
    <t>Tabla 46</t>
  </si>
  <si>
    <t>Tabla 47</t>
  </si>
  <si>
    <t>Tabla 48</t>
  </si>
  <si>
    <t>Tabla 49</t>
  </si>
  <si>
    <t>Tabla 50</t>
  </si>
  <si>
    <t>Tabla 51</t>
  </si>
  <si>
    <t>Tabla 52</t>
  </si>
  <si>
    <t>Tabla 53</t>
  </si>
  <si>
    <t>Tabla 54</t>
  </si>
  <si>
    <t>Tabla 55</t>
  </si>
  <si>
    <t>Tabla 57</t>
  </si>
  <si>
    <t>Tabla 58</t>
  </si>
  <si>
    <t>Tabla 59</t>
  </si>
  <si>
    <t>Tabla 62</t>
  </si>
  <si>
    <t>Tabla 63</t>
  </si>
  <si>
    <t>Tabla 64</t>
  </si>
  <si>
    <t>Tabla 65</t>
  </si>
  <si>
    <t>INDICE</t>
  </si>
  <si>
    <t>Información relevante Cuentas Anuales Consolidadas del Grupo</t>
  </si>
  <si>
    <t>Desglose del valor razonable provisional de los activos identificados y pasivos asumidos y reconocidos del Grupo BMN</t>
  </si>
  <si>
    <t>EU LI1 - Diferencia entre los ámbitos de consolidación contable y prudencial y la correspondencia de las categorías de los estados financieros con las categorías de riesgo de la regulación prudencial</t>
  </si>
  <si>
    <t>Principales fuentes de diferencias entre los importes de las exposiciones a efectos prudenciales y los valores contables de los estados financieros (LI2)</t>
  </si>
  <si>
    <t>Deducciones Phase In 2017 (con disposiciones transitorias)</t>
  </si>
  <si>
    <t>Importe total de los requerimientos de recursos propios mínimos(OV1)</t>
  </si>
  <si>
    <t>Detalle LCR (datos medios mensuales) (EU LIQ1)</t>
  </si>
  <si>
    <t>Capital de Nivel 2, capital total, y activos ponderados por riesgo</t>
  </si>
  <si>
    <t>Ratios, colchones de capital, umbrales, límites e instrumentos sujetos a exclusión gradual</t>
  </si>
  <si>
    <t xml:space="preserve">Conciliación de los activos contables y las exposiciones correspondientes a la ratio de apalancamiento </t>
  </si>
  <si>
    <t xml:space="preserve"> Desglose de exposiciones dentro de balance</t>
  </si>
  <si>
    <t>Categoría COREP</t>
  </si>
  <si>
    <t xml:space="preserve">Desglose de la exposición por categoría COREP </t>
  </si>
  <si>
    <t xml:space="preserve">Distribución geográfica de las exposiciones </t>
  </si>
  <si>
    <t>Actividades Financieras y de seguros</t>
  </si>
  <si>
    <t xml:space="preserve">Distribución de las exposiciones por tipo de sector o contraparte </t>
  </si>
  <si>
    <t xml:space="preserve">Distribución de las exposiciones por vencimiento residual </t>
  </si>
  <si>
    <t xml:space="preserve">Calidad crediticia de las exposiciones: desglose de la exposición por categoría COREP </t>
  </si>
  <si>
    <t xml:space="preserve">Calidad crediticia de las exposiciones: desglose de la exposición por sector económico </t>
  </si>
  <si>
    <t>Cargos por ajustes por riesgo de crédito (*)</t>
  </si>
  <si>
    <t>(*) los cargos por ajustes de riesgo de crédito en esta tabla y las dos siguientes (CR1-B y CR1-C) se han calculado como la variación de provisiones entre diciembre de 2017 y diciembre de 2016, incluyendo las provisiones de BMN en ambas fechas.</t>
  </si>
  <si>
    <t>Cargos por ajustes por riesgo de crédito del periodo (*)</t>
  </si>
  <si>
    <t>En millones €                                                                                          Diciembre 2017</t>
  </si>
  <si>
    <t>Calidad crediticia de las exposiciones: desglose de la exposición por áreas geográficas</t>
  </si>
  <si>
    <t xml:space="preserve">Exposiciones con incumplimientos y exposiciones reestructuradas y refinanciadas </t>
  </si>
  <si>
    <t>en millones €       Diciembre 2017</t>
  </si>
  <si>
    <t xml:space="preserve">Cambios en el saldo de los ajustes por riesgo de crédito general y específico </t>
  </si>
  <si>
    <t>En millones €                                                                                                       Diciembre 2017</t>
  </si>
  <si>
    <t>En millones €                                                                                 Diciembre 2017</t>
  </si>
  <si>
    <t xml:space="preserve">Cambios en el saldo de los préstamos y valores representativos de deuda en situación de default y cuyo valor se ha deteriorado </t>
  </si>
  <si>
    <t>Exposiciones netas totales</t>
  </si>
  <si>
    <t xml:space="preserve">Exposiciones al riesgo de crédito y efectos de la reducción del riesgo de crédito </t>
  </si>
  <si>
    <t xml:space="preserve">Exposiciones y ponderaciones de riesgo </t>
  </si>
  <si>
    <t>Porcentajes de EAD bajo metodología IRB y estándar</t>
  </si>
  <si>
    <t>Modelos IRB para la cartera sana</t>
  </si>
  <si>
    <t xml:space="preserve"> diciembre 2017</t>
  </si>
  <si>
    <t>Exposiciones al riesgo de crédito por categoría de exposición e intervalo de PD</t>
  </si>
  <si>
    <t>(*)  en unidades</t>
  </si>
  <si>
    <t>(**) en años</t>
  </si>
  <si>
    <t>Número de deudores (*)</t>
  </si>
  <si>
    <t>Vencimiento medio (**)</t>
  </si>
  <si>
    <t>IRB Advanced. Diciembre 2017</t>
  </si>
  <si>
    <t>Corporate SME</t>
  </si>
  <si>
    <t>Retail - Qualifying Revolving</t>
  </si>
  <si>
    <t>Retail - Otros</t>
  </si>
  <si>
    <t>retail garantizado no SME</t>
  </si>
  <si>
    <t>retail garantizado SME</t>
  </si>
  <si>
    <t>corporate otros</t>
  </si>
  <si>
    <t>Valores de EDF y ODF de la Entidad</t>
  </si>
  <si>
    <t>0 </t>
  </si>
  <si>
    <t>Financiación especializada y renta variable</t>
  </si>
  <si>
    <t>Importe de los APRs</t>
  </si>
  <si>
    <t xml:space="preserve">Flujos de Activos ponderados por riesgo </t>
  </si>
  <si>
    <t>Comparativa ODF de Moody’s y la serie interna de Bankia</t>
  </si>
  <si>
    <t>Pruebas retrospectivas de la PD por categoría de exposición</t>
  </si>
  <si>
    <t xml:space="preserve">PD media ponderada
(%)  (1)
</t>
  </si>
  <si>
    <t>Número de deudores  (2)</t>
  </si>
  <si>
    <t>Tasa de default anual histórica media (%) (3)</t>
  </si>
  <si>
    <t>Corporates - Otros</t>
  </si>
  <si>
    <t>Retail – garantizado por hipotecas SME</t>
  </si>
  <si>
    <t>Retail garantizado por hipotecas no-SME</t>
  </si>
  <si>
    <t>Retail  Qualifying revolving</t>
  </si>
  <si>
    <t xml:space="preserve">Retail - Otros </t>
  </si>
  <si>
    <t>Nocional</t>
  </si>
  <si>
    <t>Coste de reposición /valor actual de mercado</t>
  </si>
  <si>
    <t>Posible exposición crediticia futura</t>
  </si>
  <si>
    <t>EPE efectiva</t>
  </si>
  <si>
    <t>Multiplicador</t>
  </si>
  <si>
    <t>Valoración a precios de mercado</t>
  </si>
  <si>
    <t>Exposición original</t>
  </si>
  <si>
    <t>IMM (para derivados y SFTs)</t>
  </si>
  <si>
    <t>Método simple para colaterales de naturaleza financiera (para SFTs)</t>
  </si>
  <si>
    <t>Método amplio para colaterales de naturaleza financiera (para SFTs)</t>
  </si>
  <si>
    <t>VaR para SFTs</t>
  </si>
  <si>
    <t xml:space="preserve">Exposición al riesgo de contraparte en función del método </t>
  </si>
  <si>
    <t>en millones €                                                       diciembre 2017</t>
  </si>
  <si>
    <t xml:space="preserve">Valor total de las exposiciones frente a ECC </t>
  </si>
  <si>
    <t>en millones €                                                                                                                       diciembre 2017</t>
  </si>
  <si>
    <t xml:space="preserve">Valor de las exposiciones al riesgo de contraparte por cartera regulatoria y riesgo </t>
  </si>
  <si>
    <t xml:space="preserve">Total </t>
  </si>
  <si>
    <t>IRB Foundation</t>
  </si>
  <si>
    <t>Exposiciones al riesgo de contraparte por cartera y escala de PD</t>
  </si>
  <si>
    <t>Valor razonable positivo bruto o importe en libros neto</t>
  </si>
  <si>
    <t>Beneficios de la compensación</t>
  </si>
  <si>
    <t>Exposición crediticia actual compensada</t>
  </si>
  <si>
    <t>Garantías reales mantenidas</t>
  </si>
  <si>
    <t>Exposición crediticia neta</t>
  </si>
  <si>
    <t>Derivados</t>
  </si>
  <si>
    <t>Operaciones de financiación de valores</t>
  </si>
  <si>
    <t xml:space="preserve">Composición de las garantías reales para las exposiciones al riesgo de contraparte </t>
  </si>
  <si>
    <t>Garantías Reales utilizadas en operaciones de derivados</t>
  </si>
  <si>
    <t>Valor razonable de las garantías reales recibidas</t>
  </si>
  <si>
    <t>Valor razonable de las garantías reales entregadas</t>
  </si>
  <si>
    <t>Segregadas</t>
  </si>
  <si>
    <t>No segregadas</t>
  </si>
  <si>
    <t>Garantías reales usadas en operaciones de financiación de valores</t>
  </si>
  <si>
    <t>Entidades financieras</t>
  </si>
  <si>
    <t>Entidades no financieras</t>
  </si>
  <si>
    <t>Entidades Contrapartida Central</t>
  </si>
  <si>
    <t xml:space="preserve">Importe de requerimientos por CVA </t>
  </si>
  <si>
    <t>Importe agregado de las posiciones de titulización del Grupo</t>
  </si>
  <si>
    <t xml:space="preserve">Tramos de primera pérdida </t>
  </si>
  <si>
    <t>Importe agregado de las posiciones de titulización conservadas o adquiridas</t>
  </si>
  <si>
    <t>Importes originados y vivos por titulización</t>
  </si>
  <si>
    <t>Importe de los activos titulizados deteriorados o en situación de mora</t>
  </si>
  <si>
    <t>Importe de los requerimientos de recursos propios mínimos por riesgo de posición, riesgo de liquidación y entrega de la cartera de negociación</t>
  </si>
  <si>
    <t> 0</t>
  </si>
  <si>
    <t>Desglose del riesgo de mercado según el método estándar</t>
  </si>
  <si>
    <t xml:space="preserve">Riesgo de Mercado según el modelo IMA </t>
  </si>
  <si>
    <t xml:space="preserve"> Diciembre 2017                                                                                                       en millones €</t>
  </si>
  <si>
    <t xml:space="preserve">Estado de flujos de APR distribuidos por exposiciones de riesgo de mercado según el modelo IMA </t>
  </si>
  <si>
    <t xml:space="preserve">Valores según el método IMA para las carteras de negociación </t>
  </si>
  <si>
    <t xml:space="preserve">Participaciones e instrumentos de capital (no incluidos en la cartera de negociación) del Grupo </t>
  </si>
  <si>
    <t>Información incluida en los estados FINREP de 2017 y 2016</t>
  </si>
  <si>
    <t xml:space="preserve"> diciembre 2017 </t>
  </si>
  <si>
    <r>
      <t> </t>
    </r>
    <r>
      <rPr>
        <sz val="9"/>
        <rFont val="Arial Narrow"/>
        <family val="2"/>
      </rPr>
      <t xml:space="preserve"> Millones de euros </t>
    </r>
  </si>
  <si>
    <t>Valor en libros y valor razonable de los activos con cargas y sin cargas</t>
  </si>
  <si>
    <r>
      <t xml:space="preserve"> </t>
    </r>
    <r>
      <rPr>
        <sz val="9"/>
        <rFont val="Arial Narrow"/>
        <family val="2"/>
      </rPr>
      <t xml:space="preserve"> Millones de euros </t>
    </r>
  </si>
  <si>
    <t>Valor razonable de las garantías recibidas disponibles para cargas</t>
  </si>
  <si>
    <t xml:space="preserve">Valor en libros de los pasivos financieros emitidos </t>
  </si>
  <si>
    <t>Cuadro C</t>
  </si>
  <si>
    <r>
      <t> </t>
    </r>
    <r>
      <rPr>
        <b/>
        <sz val="9"/>
        <color rgb="FF663300"/>
        <rFont val="Arial Narrow"/>
        <family val="2"/>
      </rPr>
      <t xml:space="preserve"> Millones de euros </t>
    </r>
  </si>
  <si>
    <t>Activos con cargas de BMN a 31 de diciembre de 2017</t>
  </si>
  <si>
    <t>Información cuantitativa agregada sobre las remuneraciones del Colectivo Identificado</t>
  </si>
  <si>
    <t>Remuneración agregada del Colectivo Identificado por tipo de empleado y concepto retributivo</t>
  </si>
  <si>
    <t>(1)   Incluye el importe correspondiente a la Retribución Variable con referencia Plurianual Concedida y condicionada al cumplimiento de los objetivos plurianuales. El importe final a percibir no será en ningún caso superior al indicado, si bien sí podrá reducirse hasta cero.</t>
  </si>
  <si>
    <t>Intereses Minoritarios</t>
  </si>
  <si>
    <t>Ajustes por valoración</t>
  </si>
  <si>
    <t>Correspondencia entre Balance y Fondos Propios</t>
  </si>
  <si>
    <t>Conciliación partidas del balance público y prudencial</t>
  </si>
  <si>
    <t>(a+ b -c-d-e)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</si>
</sst>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0\ _€_-;\-* #,##0\ _€_-;_-* &quot;-&quot;??\ _€_-;_-@_-"/>
    <numFmt numFmtId="165" formatCode="0.0%"/>
    <numFmt numFmtId="166" formatCode="_-&quot;$&quot;* #,##0.00_-;\-&quot;$&quot;* #,##0.00_-;_-&quot;$&quot;* &quot;-&quot;??_-;_-@_-"/>
    <numFmt numFmtId="167" formatCode="_ * #,##0.00_ ;_ * \-#,##0.00_ ;_ * &quot;-&quot;??_ ;_ @_ "/>
    <numFmt numFmtId="168" formatCode="0.0"/>
    <numFmt numFmtId="169" formatCode="0000"/>
    <numFmt numFmtId="170" formatCode="#,##0.00########"/>
    <numFmt numFmtId="171" formatCode="#,##0_)\ ;\(#,##0\)\ ;#,###_)\ "/>
    <numFmt numFmtId="172" formatCode="#,##0.0"/>
  </numFmts>
  <fonts count="1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Arial"/>
      <family val="2"/>
    </font>
    <font>
      <sz val="9"/>
      <color rgb="FF000000"/>
      <name val="Arial Narrow"/>
      <family val="2"/>
    </font>
    <font>
      <b/>
      <i/>
      <sz val="9"/>
      <color rgb="FF000000"/>
      <name val="Arial Narrow"/>
      <family val="2"/>
    </font>
    <font>
      <b/>
      <sz val="9"/>
      <color rgb="FF000000"/>
      <name val="Arial Narrow"/>
      <family val="2"/>
    </font>
    <font>
      <b/>
      <sz val="14"/>
      <color indexed="8"/>
      <name val="Calibri"/>
      <family val="2"/>
    </font>
    <font>
      <b/>
      <sz val="10"/>
      <color indexed="9"/>
      <name val="Arial"/>
      <family val="2"/>
    </font>
    <font>
      <sz val="10"/>
      <color theme="1"/>
      <name val="Calibri"/>
      <family val="2"/>
      <scheme val="minor"/>
    </font>
    <font>
      <sz val="10"/>
      <name val="Arial"/>
      <family val="2"/>
    </font>
    <font>
      <b/>
      <sz val="10"/>
      <color indexed="8"/>
      <name val="Arial"/>
      <family val="2"/>
    </font>
    <font>
      <sz val="11"/>
      <color indexed="8"/>
      <name val="Arial"/>
      <family val="2"/>
    </font>
    <font>
      <sz val="8"/>
      <color rgb="FF000000"/>
      <name val="Arial Narrow"/>
      <family val="2"/>
    </font>
    <font>
      <b/>
      <sz val="10"/>
      <color indexed="9"/>
      <name val="Arial Narrow"/>
      <family val="2"/>
    </font>
    <font>
      <sz val="10"/>
      <color indexed="8"/>
      <name val="Arial Narrow"/>
      <family val="2"/>
    </font>
    <font>
      <sz val="9"/>
      <name val="Arial Narrow"/>
      <family val="2"/>
    </font>
    <font>
      <b/>
      <sz val="9"/>
      <color indexed="8"/>
      <name val="Arial Narrow"/>
      <family val="2"/>
    </font>
    <font>
      <b/>
      <sz val="8"/>
      <color theme="1"/>
      <name val="Arial Narrow"/>
      <family val="2"/>
    </font>
    <font>
      <b/>
      <sz val="8"/>
      <color rgb="FF000000"/>
      <name val="Arial Narrow"/>
      <family val="2"/>
    </font>
    <font>
      <sz val="9"/>
      <color theme="1"/>
      <name val="Arial Narrow"/>
      <family val="2"/>
    </font>
    <font>
      <b/>
      <sz val="9"/>
      <color indexed="9"/>
      <name val="Arial Narrow"/>
      <family val="2"/>
    </font>
    <font>
      <i/>
      <sz val="9"/>
      <color theme="1"/>
      <name val="Arial Narrow"/>
      <family val="2"/>
    </font>
    <font>
      <b/>
      <sz val="9"/>
      <color theme="1"/>
      <name val="Arial Narrow"/>
      <family val="2"/>
    </font>
    <font>
      <b/>
      <sz val="11"/>
      <color indexed="9"/>
      <name val="Arial Narrow"/>
      <family val="2"/>
    </font>
    <font>
      <sz val="10"/>
      <color theme="1"/>
      <name val="Arial Narrow"/>
      <family val="2"/>
    </font>
    <font>
      <sz val="9"/>
      <color theme="1"/>
      <name val="Calibri"/>
      <family val="2"/>
      <scheme val="minor"/>
    </font>
    <font>
      <sz val="11"/>
      <color theme="1"/>
      <name val="Arial Narrow"/>
      <family val="2"/>
    </font>
    <font>
      <b/>
      <sz val="11"/>
      <color indexed="8"/>
      <name val="Arial Narrow"/>
      <family val="2"/>
    </font>
    <font>
      <i/>
      <sz val="9"/>
      <color rgb="FF000000"/>
      <name val="Arial Narrow"/>
      <family val="2"/>
    </font>
    <font>
      <b/>
      <sz val="9"/>
      <color theme="0"/>
      <name val="Arial Narrow"/>
      <family val="2"/>
    </font>
    <font>
      <sz val="11"/>
      <color indexed="8"/>
      <name val="Arial Narrow"/>
      <family val="2"/>
    </font>
    <font>
      <b/>
      <sz val="10"/>
      <color indexed="8"/>
      <name val="Arial Narrow"/>
      <family val="2"/>
    </font>
    <font>
      <sz val="9"/>
      <color indexed="8"/>
      <name val="Arial Narrow"/>
      <family val="2"/>
    </font>
    <font>
      <sz val="11"/>
      <color indexed="8"/>
      <name val="Calibri"/>
      <family val="2"/>
    </font>
    <font>
      <b/>
      <i/>
      <sz val="9"/>
      <color indexed="8"/>
      <name val="Arial Narrow"/>
      <family val="2"/>
    </font>
    <font>
      <b/>
      <i/>
      <sz val="11"/>
      <color theme="1"/>
      <name val="Calibri"/>
      <family val="2"/>
      <scheme val="minor"/>
    </font>
    <font>
      <b/>
      <sz val="8"/>
      <color indexed="9"/>
      <name val="Arial Narrow"/>
      <family val="2"/>
    </font>
    <font>
      <sz val="10"/>
      <name val="Arial Narrow"/>
      <family val="2"/>
    </font>
    <font>
      <b/>
      <sz val="10"/>
      <name val="Arial Narrow"/>
      <family val="2"/>
    </font>
    <font>
      <b/>
      <i/>
      <sz val="9"/>
      <color theme="1"/>
      <name val="Calibri"/>
      <family val="2"/>
      <scheme val="minor"/>
    </font>
    <font>
      <b/>
      <sz val="11"/>
      <color theme="1"/>
      <name val="Arial Narrow"/>
      <family val="2"/>
    </font>
    <font>
      <b/>
      <i/>
      <sz val="10"/>
      <color theme="1"/>
      <name val="Arial Narrow"/>
      <family val="2"/>
    </font>
    <font>
      <sz val="12"/>
      <name val="Arial"/>
      <family val="2"/>
    </font>
    <font>
      <sz val="10"/>
      <color theme="1"/>
      <name val="Arial"/>
      <family val="2"/>
    </font>
    <font>
      <sz val="10"/>
      <name val="MS Sans Serif"/>
      <family val="2"/>
    </font>
    <font>
      <sz val="10"/>
      <name val="MS Sans Serif"/>
    </font>
    <font>
      <u/>
      <sz val="11"/>
      <color theme="10"/>
      <name val="Calibri"/>
      <family val="2"/>
      <scheme val="minor"/>
    </font>
    <font>
      <b/>
      <sz val="16"/>
      <color indexed="9"/>
      <name val="Arial Narrow"/>
      <family val="2"/>
    </font>
    <font>
      <b/>
      <i/>
      <sz val="9"/>
      <color theme="1"/>
      <name val="Arial Narrow"/>
      <family val="2"/>
    </font>
    <font>
      <b/>
      <sz val="11"/>
      <color rgb="FFFF0000"/>
      <name val="Calibri"/>
      <family val="2"/>
      <scheme val="minor"/>
    </font>
    <font>
      <b/>
      <sz val="10"/>
      <color theme="1"/>
      <name val="Arial Narrow"/>
      <family val="2"/>
    </font>
    <font>
      <b/>
      <i/>
      <sz val="9"/>
      <color indexed="8"/>
      <name val="Calibri"/>
      <family val="2"/>
    </font>
    <font>
      <sz val="11"/>
      <name val="Calibri"/>
      <family val="2"/>
      <scheme val="minor"/>
    </font>
    <font>
      <b/>
      <sz val="12"/>
      <color indexed="8"/>
      <name val="Calibri"/>
      <family val="2"/>
    </font>
    <font>
      <sz val="10"/>
      <color indexed="8"/>
      <name val="Calibri"/>
      <family val="2"/>
    </font>
    <font>
      <sz val="10"/>
      <color indexed="8"/>
      <name val="Microsoft Sans Serif"/>
      <family val="2"/>
    </font>
    <font>
      <sz val="7"/>
      <color indexed="8"/>
      <name val="Microsoft Sans Serif"/>
      <family val="2"/>
    </font>
    <font>
      <sz val="8"/>
      <color indexed="8"/>
      <name val="Microsoft Sans Serif"/>
      <family val="2"/>
    </font>
    <font>
      <sz val="8"/>
      <color indexed="54"/>
      <name val="Microsoft Sans Serif"/>
      <family val="2"/>
    </font>
    <font>
      <sz val="10"/>
      <color indexed="9"/>
      <name val="Calibri"/>
      <family val="2"/>
    </font>
    <font>
      <sz val="11"/>
      <color indexed="8"/>
      <name val="Microsoft Sans Serif"/>
      <family val="2"/>
    </font>
    <font>
      <sz val="8"/>
      <color theme="1"/>
      <name val="Arial Narrow"/>
      <family val="2"/>
    </font>
    <font>
      <b/>
      <i/>
      <sz val="10"/>
      <name val="Arial Narrow"/>
      <family val="2"/>
    </font>
    <font>
      <b/>
      <sz val="10"/>
      <color rgb="FFFF0000"/>
      <name val="Arial"/>
      <family val="2"/>
    </font>
    <font>
      <b/>
      <sz val="10"/>
      <color rgb="FF000000"/>
      <name val="Arial"/>
      <family val="2"/>
    </font>
    <font>
      <sz val="11"/>
      <color theme="1"/>
      <name val="Times New Roman"/>
      <family val="1"/>
    </font>
    <font>
      <b/>
      <sz val="9"/>
      <color rgb="FFFFFFFF"/>
      <name val="Arial Narrow"/>
      <family val="2"/>
    </font>
    <font>
      <sz val="10"/>
      <color rgb="FF000000"/>
      <name val="Arial Narrow"/>
      <family val="2"/>
    </font>
    <font>
      <i/>
      <sz val="10"/>
      <color rgb="FF000000"/>
      <name val="Arial Narrow"/>
      <family val="2"/>
    </font>
    <font>
      <b/>
      <sz val="10"/>
      <color rgb="FFFFFFFF"/>
      <name val="Arial Narrow"/>
      <family val="2"/>
    </font>
    <font>
      <sz val="9"/>
      <color rgb="FF663300"/>
      <name val="Arial Narrow"/>
      <family val="2"/>
    </font>
    <font>
      <b/>
      <sz val="11"/>
      <color rgb="FFFFFFFF"/>
      <name val="Arial Narrow"/>
      <family val="2"/>
    </font>
    <font>
      <sz val="9"/>
      <color rgb="FFFFFFFF"/>
      <name val="Arial Narrow"/>
      <family val="2"/>
    </font>
    <font>
      <b/>
      <sz val="10"/>
      <color rgb="FF000000"/>
      <name val="Arial Narrow"/>
      <family val="2"/>
    </font>
    <font>
      <b/>
      <sz val="10"/>
      <color rgb="FF908027"/>
      <name val="Arial Narrow"/>
      <family val="2"/>
    </font>
    <font>
      <b/>
      <sz val="9"/>
      <color theme="1"/>
      <name val="Arial"/>
      <family val="2"/>
    </font>
    <font>
      <b/>
      <i/>
      <sz val="9"/>
      <color theme="1"/>
      <name val="Arial"/>
      <family val="2"/>
    </font>
    <font>
      <b/>
      <sz val="9"/>
      <color rgb="FF0D0D0D"/>
      <name val="Arial Narrow"/>
      <family val="2"/>
    </font>
    <font>
      <sz val="9"/>
      <color rgb="FF333333"/>
      <name val="Arial Narrow"/>
      <family val="2"/>
    </font>
    <font>
      <sz val="9"/>
      <color rgb="FF0D0D0D"/>
      <name val="Arial Narrow"/>
      <family val="2"/>
    </font>
    <font>
      <i/>
      <sz val="9"/>
      <color rgb="FF0D0D0D"/>
      <name val="Arial Narrow"/>
      <family val="2"/>
    </font>
    <font>
      <b/>
      <sz val="9"/>
      <color rgb="FF333333"/>
      <name val="Arial Narrow"/>
      <family val="2"/>
    </font>
    <font>
      <b/>
      <i/>
      <sz val="8"/>
      <color theme="1"/>
      <name val="Arial"/>
      <family val="2"/>
    </font>
    <font>
      <i/>
      <sz val="8"/>
      <color theme="1"/>
      <name val="Arial"/>
      <family val="2"/>
    </font>
    <font>
      <b/>
      <sz val="11"/>
      <color rgb="FF000000"/>
      <name val="Arial Narrow"/>
      <family val="2"/>
    </font>
    <font>
      <sz val="9"/>
      <color rgb="FF008000"/>
      <name val="Arial Narrow"/>
      <family val="2"/>
    </font>
    <font>
      <b/>
      <sz val="10"/>
      <color theme="0"/>
      <name val="Bankia"/>
    </font>
    <font>
      <sz val="10"/>
      <color theme="1"/>
      <name val="Bankia"/>
    </font>
    <font>
      <b/>
      <sz val="10"/>
      <color theme="1"/>
      <name val="Bankia"/>
    </font>
    <font>
      <b/>
      <sz val="10"/>
      <name val="Bankia"/>
    </font>
    <font>
      <b/>
      <sz val="10"/>
      <color theme="1"/>
      <name val="Arial"/>
      <family val="2"/>
    </font>
    <font>
      <i/>
      <vertAlign val="superscript"/>
      <sz val="9"/>
      <color rgb="FF000000"/>
      <name val="Arial Narrow"/>
      <family val="2"/>
    </font>
    <font>
      <vertAlign val="superscript"/>
      <sz val="9"/>
      <color rgb="FF000000"/>
      <name val="Arial Narrow"/>
      <family val="2"/>
    </font>
    <font>
      <b/>
      <sz val="9"/>
      <name val="Arial Narrow"/>
      <family val="2"/>
    </font>
    <font>
      <b/>
      <i/>
      <sz val="9"/>
      <color rgb="FF404040"/>
      <name val="Arial Narrow"/>
      <family val="2"/>
    </font>
    <font>
      <b/>
      <i/>
      <sz val="9"/>
      <color theme="1" tint="0.249977111117893"/>
      <name val="Arial Narrow"/>
      <family val="2"/>
    </font>
    <font>
      <b/>
      <sz val="8"/>
      <color theme="0"/>
      <name val="Arial Narrow"/>
      <family val="2"/>
    </font>
    <font>
      <b/>
      <sz val="8"/>
      <color rgb="FF404040"/>
      <name val="Arial Narrow"/>
      <family val="2"/>
    </font>
    <font>
      <b/>
      <sz val="8"/>
      <color theme="1" tint="0.249977111117893"/>
      <name val="Arial Narrow"/>
      <family val="2"/>
    </font>
    <font>
      <sz val="8"/>
      <color theme="1" tint="0.249977111117893"/>
      <name val="Arial Narrow"/>
      <family val="2"/>
    </font>
    <font>
      <sz val="8"/>
      <color rgb="FF404040"/>
      <name val="Arial Narrow"/>
      <family val="2"/>
    </font>
    <font>
      <b/>
      <sz val="8"/>
      <name val="Arial Narrow"/>
      <family val="2"/>
    </font>
    <font>
      <b/>
      <sz val="11"/>
      <color theme="0"/>
      <name val="Calibri"/>
      <family val="2"/>
      <scheme val="minor"/>
    </font>
    <font>
      <b/>
      <sz val="7"/>
      <color theme="1"/>
      <name val="Arial Narrow"/>
      <family val="2"/>
    </font>
    <font>
      <i/>
      <sz val="9"/>
      <color theme="1"/>
      <name val="Arial"/>
      <family val="2"/>
    </font>
    <font>
      <b/>
      <sz val="9"/>
      <color rgb="FF663300"/>
      <name val="Arial Narrow"/>
      <family val="2"/>
    </font>
    <font>
      <u/>
      <sz val="9"/>
      <name val="Arial Narrow"/>
      <family val="2"/>
    </font>
  </fonts>
  <fills count="19">
    <fill>
      <patternFill patternType="none"/>
    </fill>
    <fill>
      <patternFill patternType="gray125"/>
    </fill>
    <fill>
      <patternFill patternType="solid">
        <fgColor rgb="FF90802F"/>
        <bgColor indexed="64"/>
      </patternFill>
    </fill>
    <fill>
      <patternFill patternType="solid">
        <fgColor theme="0" tint="-0.14999847407452621"/>
        <bgColor indexed="64"/>
      </patternFill>
    </fill>
    <fill>
      <patternFill patternType="solid">
        <fgColor rgb="FFFFFFFF"/>
        <bgColor indexed="64"/>
      </patternFill>
    </fill>
    <fill>
      <patternFill patternType="solid">
        <fgColor indexed="22"/>
        <bgColor indexed="64"/>
      </patternFill>
    </fill>
    <fill>
      <patternFill patternType="solid">
        <fgColor rgb="FFD9D9D9"/>
        <bgColor indexed="64"/>
      </patternFill>
    </fill>
    <fill>
      <patternFill patternType="solid">
        <fgColor theme="0"/>
        <bgColor indexed="64"/>
      </patternFill>
    </fill>
    <fill>
      <patternFill patternType="solid">
        <fgColor rgb="FFD8D8D8"/>
        <bgColor indexed="64"/>
      </patternFill>
    </fill>
    <fill>
      <patternFill patternType="solid">
        <fgColor rgb="FFB8CCE4"/>
        <bgColor indexed="64"/>
      </patternFill>
    </fill>
    <fill>
      <patternFill patternType="solid">
        <fgColor rgb="FF1F497D"/>
        <bgColor indexed="64"/>
      </patternFill>
    </fill>
    <fill>
      <patternFill patternType="solid">
        <fgColor rgb="FFBFBFBF"/>
        <bgColor indexed="64"/>
      </patternFill>
    </fill>
    <fill>
      <patternFill patternType="solid">
        <fgColor rgb="FFDDD9C4"/>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24970244453260904"/>
        <bgColor indexed="64"/>
      </patternFill>
    </fill>
    <fill>
      <patternFill patternType="solid">
        <fgColor theme="0" tint="-0.24961088900418105"/>
        <bgColor indexed="64"/>
      </patternFill>
    </fill>
    <fill>
      <patternFill patternType="solid">
        <fgColor theme="0" tint="-0.499984740745262"/>
        <bgColor indexed="64"/>
      </patternFill>
    </fill>
    <fill>
      <patternFill patternType="solid">
        <fgColor theme="0" tint="-0.34998626667073579"/>
        <bgColor indexed="64"/>
      </patternFill>
    </fill>
  </fills>
  <borders count="133">
    <border>
      <left/>
      <right/>
      <top/>
      <bottom/>
      <diagonal/>
    </border>
    <border>
      <left style="medium">
        <color theme="0"/>
      </left>
      <right/>
      <top style="medium">
        <color theme="0"/>
      </top>
      <bottom style="thin">
        <color theme="0"/>
      </bottom>
      <diagonal/>
    </border>
    <border>
      <left style="medium">
        <color theme="0"/>
      </left>
      <right style="medium">
        <color theme="0"/>
      </right>
      <top style="medium">
        <color theme="0"/>
      </top>
      <bottom style="thin">
        <color theme="0"/>
      </bottom>
      <diagonal/>
    </border>
    <border>
      <left/>
      <right style="thick">
        <color indexed="9"/>
      </right>
      <top/>
      <bottom style="thick">
        <color indexed="9"/>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top style="thin">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indexed="64"/>
      </bottom>
      <diagonal/>
    </border>
    <border>
      <left/>
      <right/>
      <top/>
      <bottom style="thick">
        <color indexed="9"/>
      </bottom>
      <diagonal/>
    </border>
    <border>
      <left style="thick">
        <color indexed="9"/>
      </left>
      <right style="thick">
        <color indexed="9"/>
      </right>
      <top/>
      <bottom/>
      <diagonal/>
    </border>
    <border>
      <left/>
      <right style="thick">
        <color indexed="9"/>
      </right>
      <top style="thick">
        <color indexed="9"/>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right style="thick">
        <color indexed="9"/>
      </right>
      <top style="thick">
        <color indexed="9"/>
      </top>
      <bottom style="medium">
        <color indexed="9"/>
      </bottom>
      <diagonal/>
    </border>
    <border>
      <left/>
      <right style="thick">
        <color indexed="9"/>
      </right>
      <top/>
      <bottom/>
      <diagonal/>
    </border>
    <border>
      <left style="thick">
        <color indexed="9"/>
      </left>
      <right/>
      <top/>
      <bottom style="thick">
        <color indexed="9"/>
      </bottom>
      <diagonal/>
    </border>
    <border>
      <left style="thin">
        <color indexed="64"/>
      </left>
      <right/>
      <top/>
      <bottom style="thick">
        <color indexed="9"/>
      </bottom>
      <diagonal/>
    </border>
    <border>
      <left style="thick">
        <color indexed="9"/>
      </left>
      <right/>
      <top/>
      <bottom/>
      <diagonal/>
    </border>
    <border>
      <left/>
      <right style="thick">
        <color indexed="9"/>
      </right>
      <top/>
      <bottom style="medium">
        <color indexed="9"/>
      </bottom>
      <diagonal/>
    </border>
    <border>
      <left/>
      <right/>
      <top style="thin">
        <color indexed="64"/>
      </top>
      <bottom style="thick">
        <color indexed="9"/>
      </bottom>
      <diagonal/>
    </border>
    <border>
      <left/>
      <right style="thick">
        <color indexed="9"/>
      </right>
      <top style="thin">
        <color indexed="64"/>
      </top>
      <bottom style="thick">
        <color indexed="9"/>
      </bottom>
      <diagonal/>
    </border>
    <border>
      <left/>
      <right/>
      <top style="thick">
        <color indexed="9"/>
      </top>
      <bottom style="thick">
        <color indexed="9"/>
      </bottom>
      <diagonal/>
    </border>
    <border>
      <left/>
      <right/>
      <top style="thick">
        <color indexed="9"/>
      </top>
      <bottom style="medium">
        <color indexed="9"/>
      </bottom>
      <diagonal/>
    </border>
    <border>
      <left style="thick">
        <color indexed="9"/>
      </left>
      <right style="thick">
        <color theme="0"/>
      </right>
      <top style="thin">
        <color theme="0"/>
      </top>
      <bottom style="thick">
        <color indexed="9"/>
      </bottom>
      <diagonal/>
    </border>
    <border>
      <left style="thick">
        <color theme="0"/>
      </left>
      <right style="thick">
        <color theme="0"/>
      </right>
      <top style="thin">
        <color theme="0"/>
      </top>
      <bottom style="thick">
        <color indexed="9"/>
      </bottom>
      <diagonal/>
    </border>
    <border>
      <left style="thick">
        <color theme="0"/>
      </left>
      <right style="thick">
        <color theme="0"/>
      </right>
      <top style="thin">
        <color theme="0"/>
      </top>
      <bottom style="thick">
        <color theme="0"/>
      </bottom>
      <diagonal/>
    </border>
    <border>
      <left style="thick">
        <color indexed="9"/>
      </left>
      <right style="thick">
        <color theme="0"/>
      </right>
      <top/>
      <bottom/>
      <diagonal/>
    </border>
    <border>
      <left style="thick">
        <color theme="0"/>
      </left>
      <right style="thick">
        <color theme="0"/>
      </right>
      <top/>
      <bottom/>
      <diagonal/>
    </border>
    <border>
      <left style="thick">
        <color theme="0"/>
      </left>
      <right style="thick">
        <color theme="0"/>
      </right>
      <top style="thick">
        <color theme="0"/>
      </top>
      <bottom style="thick">
        <color theme="0"/>
      </bottom>
      <diagonal/>
    </border>
    <border>
      <left style="thick">
        <color indexed="9"/>
      </left>
      <right style="thick">
        <color indexed="9"/>
      </right>
      <top style="thick">
        <color indexed="9"/>
      </top>
      <bottom style="thick">
        <color indexed="9"/>
      </bottom>
      <diagonal/>
    </border>
    <border>
      <left style="thick">
        <color indexed="9"/>
      </left>
      <right/>
      <top style="thick">
        <color indexed="9"/>
      </top>
      <bottom style="thick">
        <color indexed="9"/>
      </bottom>
      <diagonal/>
    </border>
    <border>
      <left style="thin">
        <color rgb="FFA5A5A5"/>
      </left>
      <right style="thin">
        <color rgb="FFA5A5A5"/>
      </right>
      <top style="thin">
        <color rgb="FFA5A5A5"/>
      </top>
      <bottom style="thin">
        <color rgb="FFA5A5A5"/>
      </bottom>
      <diagonal/>
    </border>
    <border>
      <left/>
      <right/>
      <top style="thick">
        <color indexed="9"/>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thick">
        <color rgb="FFFFFFFF"/>
      </left>
      <right style="thick">
        <color rgb="FFFFFFFF"/>
      </right>
      <top/>
      <bottom style="thick">
        <color rgb="FFFFFFFF"/>
      </bottom>
      <diagonal/>
    </border>
    <border>
      <left/>
      <right/>
      <top/>
      <bottom style="thick">
        <color rgb="FFFFFFFF"/>
      </bottom>
      <diagonal/>
    </border>
    <border>
      <left style="thick">
        <color rgb="FFFFFFFF"/>
      </left>
      <right style="thick">
        <color rgb="FFFFFFFF"/>
      </right>
      <top/>
      <bottom/>
      <diagonal/>
    </border>
    <border>
      <left/>
      <right style="thick">
        <color rgb="FFFFFFFF"/>
      </right>
      <top/>
      <bottom/>
      <diagonal/>
    </border>
    <border>
      <left/>
      <right/>
      <top style="thick">
        <color rgb="FFFFFFFF"/>
      </top>
      <bottom/>
      <diagonal/>
    </border>
    <border>
      <left style="thick">
        <color rgb="FFFFFFFF"/>
      </left>
      <right/>
      <top/>
      <bottom/>
      <diagonal/>
    </border>
    <border>
      <left style="thick">
        <color rgb="FFFFFFFF"/>
      </left>
      <right/>
      <top/>
      <bottom style="thick">
        <color rgb="FFFFFFFF"/>
      </bottom>
      <diagonal/>
    </border>
    <border>
      <left style="thick">
        <color rgb="FFFFFFFF"/>
      </left>
      <right/>
      <top style="thick">
        <color rgb="FFFFFFFF"/>
      </top>
      <bottom style="thick">
        <color rgb="FFFFFFFF"/>
      </bottom>
      <diagonal/>
    </border>
    <border>
      <left style="thick">
        <color rgb="FFFFFFFF"/>
      </left>
      <right/>
      <top style="thick">
        <color rgb="FFFFFFFF"/>
      </top>
      <bottom/>
      <diagonal/>
    </border>
    <border>
      <left/>
      <right style="thick">
        <color rgb="FFFFFFFF"/>
      </right>
      <top style="thick">
        <color rgb="FFFFFFFF"/>
      </top>
      <bottom/>
      <diagonal/>
    </border>
    <border>
      <left style="thick">
        <color rgb="FFFFFFFF"/>
      </left>
      <right style="thick">
        <color rgb="FFFFFFFF"/>
      </right>
      <top style="thick">
        <color rgb="FFFFFFFF"/>
      </top>
      <bottom/>
      <diagonal/>
    </border>
    <border>
      <left/>
      <right style="medium">
        <color rgb="FFFFFFFF"/>
      </right>
      <top/>
      <bottom/>
      <diagonal/>
    </border>
    <border>
      <left style="medium">
        <color rgb="FFFFFFFF"/>
      </left>
      <right style="medium">
        <color rgb="FFFFFFFF"/>
      </right>
      <top/>
      <bottom/>
      <diagonal/>
    </border>
    <border>
      <left style="medium">
        <color rgb="FFFFFFFF"/>
      </left>
      <right/>
      <top/>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top/>
      <bottom style="dotted">
        <color rgb="FFBFBFBF"/>
      </bottom>
      <diagonal/>
    </border>
    <border>
      <left/>
      <right/>
      <top/>
      <bottom style="dotted">
        <color indexed="64"/>
      </bottom>
      <diagonal/>
    </border>
    <border>
      <left style="medium">
        <color rgb="FFFFFFFF"/>
      </left>
      <right style="medium">
        <color rgb="FFFFFFFF"/>
      </right>
      <top/>
      <bottom style="dotted">
        <color rgb="FFBFBFBF"/>
      </bottom>
      <diagonal/>
    </border>
    <border>
      <left/>
      <right style="medium">
        <color rgb="FFFFFFFF"/>
      </right>
      <top/>
      <bottom style="dotted">
        <color rgb="FFBFBFBF"/>
      </bottom>
      <diagonal/>
    </border>
    <border>
      <left/>
      <right style="thick">
        <color rgb="FFFFFFFF"/>
      </right>
      <top/>
      <bottom style="medium">
        <color rgb="FFFFFFFF"/>
      </bottom>
      <diagonal/>
    </border>
    <border>
      <left style="thick">
        <color rgb="FFFFFFFF"/>
      </left>
      <right/>
      <top style="thick">
        <color rgb="FFFFFFFF"/>
      </top>
      <bottom style="medium">
        <color rgb="FFFFFFFF"/>
      </bottom>
      <diagonal/>
    </border>
    <border>
      <left/>
      <right style="thick">
        <color rgb="FFFFFFFF"/>
      </right>
      <top style="thick">
        <color rgb="FFFFFFFF"/>
      </top>
      <bottom style="medium">
        <color rgb="FFFFFFFF"/>
      </bottom>
      <diagonal/>
    </border>
    <border>
      <left/>
      <right style="thick">
        <color rgb="FFFFFFFF"/>
      </right>
      <top style="thick">
        <color rgb="FFFFFFFF"/>
      </top>
      <bottom style="dotted">
        <color rgb="FFBFBFBF"/>
      </bottom>
      <diagonal/>
    </border>
    <border>
      <left style="thick">
        <color rgb="FFFFFFFF"/>
      </left>
      <right style="thick">
        <color rgb="FFFFFFFF"/>
      </right>
      <top/>
      <bottom style="dotted">
        <color rgb="FFBFBFBF"/>
      </bottom>
      <diagonal/>
    </border>
    <border>
      <left/>
      <right style="thick">
        <color rgb="FFFFFFFF"/>
      </right>
      <top/>
      <bottom style="dotted">
        <color rgb="FFBFBFBF"/>
      </bottom>
      <diagonal/>
    </border>
    <border>
      <left style="thick">
        <color rgb="FFFFFFFF"/>
      </left>
      <right/>
      <top style="dotted">
        <color rgb="FFBFBFBF"/>
      </top>
      <bottom style="dotted">
        <color rgb="FFBFBFBF"/>
      </bottom>
      <diagonal/>
    </border>
    <border>
      <left/>
      <right style="thick">
        <color rgb="FFFFFFFF"/>
      </right>
      <top style="dotted">
        <color rgb="FFBFBFBF"/>
      </top>
      <bottom style="dotted">
        <color rgb="FFBFBFBF"/>
      </bottom>
      <diagonal/>
    </border>
    <border>
      <left/>
      <right style="medium">
        <color rgb="FFFFFFFF"/>
      </right>
      <top style="medium">
        <color rgb="FFFFFFFF"/>
      </top>
      <bottom style="dotted">
        <color rgb="FFBFBFBF"/>
      </bottom>
      <diagonal/>
    </border>
    <border>
      <left style="medium">
        <color rgb="FFFFFFFF"/>
      </left>
      <right/>
      <top style="dotted">
        <color rgb="FFBFBFBF"/>
      </top>
      <bottom style="dotted">
        <color rgb="FFBFBFBF"/>
      </bottom>
      <diagonal/>
    </border>
    <border>
      <left/>
      <right style="medium">
        <color rgb="FFFFFFFF"/>
      </right>
      <top style="dotted">
        <color rgb="FFBFBFBF"/>
      </top>
      <bottom style="dotted">
        <color rgb="FFBFBFBF"/>
      </bottom>
      <diagonal/>
    </border>
    <border>
      <left/>
      <right/>
      <top style="dotted">
        <color rgb="FFBFBFBF"/>
      </top>
      <bottom style="dotted">
        <color rgb="FFBFBFBF"/>
      </bottom>
      <diagonal/>
    </border>
    <border>
      <left style="medium">
        <color rgb="FFFFFFFF"/>
      </left>
      <right/>
      <top style="dotted">
        <color rgb="FFBFBFBF"/>
      </top>
      <bottom/>
      <diagonal/>
    </border>
    <border>
      <left/>
      <right style="medium">
        <color rgb="FFFFFFFF"/>
      </right>
      <top style="dotted">
        <color rgb="FFBFBFBF"/>
      </top>
      <bottom/>
      <diagonal/>
    </border>
    <border>
      <left style="medium">
        <color rgb="FFFFFFFF"/>
      </left>
      <right/>
      <top style="dotted">
        <color rgb="FFBFBFBF"/>
      </top>
      <bottom style="medium">
        <color rgb="FFFFFFFF"/>
      </bottom>
      <diagonal/>
    </border>
    <border>
      <left/>
      <right style="medium">
        <color rgb="FFFFFFFF"/>
      </right>
      <top style="dotted">
        <color rgb="FFBFBFBF"/>
      </top>
      <bottom style="medium">
        <color rgb="FFFFFFFF"/>
      </bottom>
      <diagonal/>
    </border>
    <border>
      <left/>
      <right/>
      <top style="medium">
        <color rgb="FF44546A"/>
      </top>
      <bottom/>
      <diagonal/>
    </border>
    <border>
      <left/>
      <right/>
      <top style="dotted">
        <color indexed="64"/>
      </top>
      <bottom/>
      <diagonal/>
    </border>
    <border>
      <left/>
      <right/>
      <top/>
      <bottom style="double">
        <color indexed="64"/>
      </bottom>
      <diagonal/>
    </border>
    <border>
      <left style="thick">
        <color rgb="FFFFFFFF"/>
      </left>
      <right style="thick">
        <color rgb="FFFFFFFF"/>
      </right>
      <top/>
      <bottom style="double">
        <color indexed="64"/>
      </bottom>
      <diagonal/>
    </border>
    <border>
      <left/>
      <right style="thick">
        <color rgb="FFFFFFFF"/>
      </right>
      <top/>
      <bottom style="double">
        <color indexed="64"/>
      </bottom>
      <diagonal/>
    </border>
    <border>
      <left/>
      <right/>
      <top/>
      <bottom style="medium">
        <color theme="0"/>
      </bottom>
      <diagonal/>
    </border>
    <border>
      <left style="hair">
        <color theme="0"/>
      </left>
      <right style="hair">
        <color theme="0"/>
      </right>
      <top style="hair">
        <color theme="0"/>
      </top>
      <bottom style="thin">
        <color theme="0"/>
      </bottom>
      <diagonal/>
    </border>
    <border>
      <left style="hair">
        <color theme="0"/>
      </left>
      <right style="hair">
        <color theme="0"/>
      </right>
      <top style="hair">
        <color theme="0"/>
      </top>
      <bottom style="hair">
        <color theme="0"/>
      </bottom>
      <diagonal/>
    </border>
    <border>
      <left/>
      <right/>
      <top style="thick">
        <color rgb="FFFFFFFF"/>
      </top>
      <bottom style="thick">
        <color rgb="FFFFFFFF"/>
      </bottom>
      <diagonal/>
    </border>
    <border>
      <left style="thick">
        <color rgb="FFFFFFFF"/>
      </left>
      <right/>
      <top style="thick">
        <color rgb="FFFFFFFF"/>
      </top>
      <bottom style="dotted">
        <color rgb="FFBFBFBF"/>
      </bottom>
      <diagonal/>
    </border>
    <border>
      <left/>
      <right/>
      <top style="thick">
        <color rgb="FFFFFFFF"/>
      </top>
      <bottom style="dotted">
        <color rgb="FFBFBFBF"/>
      </bottom>
      <diagonal/>
    </border>
    <border>
      <left style="thick">
        <color rgb="FFFFFFFF"/>
      </left>
      <right/>
      <top/>
      <bottom style="dotted">
        <color rgb="FFBFBFBF"/>
      </bottom>
      <diagonal/>
    </border>
    <border>
      <left style="thick">
        <color rgb="FFFFFFFF"/>
      </left>
      <right style="thick">
        <color rgb="FFFFFFFF"/>
      </right>
      <top style="dotted">
        <color rgb="FFBFBFBF"/>
      </top>
      <bottom/>
      <diagonal/>
    </border>
    <border>
      <left style="thick">
        <color rgb="FFFFFFFF"/>
      </left>
      <right/>
      <top style="dotted">
        <color rgb="FFBFBFBF"/>
      </top>
      <bottom/>
      <diagonal/>
    </border>
    <border>
      <left/>
      <right style="thick">
        <color rgb="FFFFFFFF"/>
      </right>
      <top style="dotted">
        <color rgb="FFBFBFBF"/>
      </top>
      <bottom/>
      <diagonal/>
    </border>
    <border>
      <left/>
      <right/>
      <top style="thick">
        <color rgb="FFFFFFFF"/>
      </top>
      <bottom style="thick">
        <color indexed="9"/>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bottom style="thick">
        <color rgb="FFFFFFFF"/>
      </bottom>
      <diagonal/>
    </border>
    <border>
      <left style="medium">
        <color rgb="FFFFFFFF"/>
      </left>
      <right/>
      <top style="thick">
        <color rgb="FFFFFFFF"/>
      </top>
      <bottom style="thick">
        <color rgb="FFFFFFFF"/>
      </bottom>
      <diagonal/>
    </border>
    <border>
      <left style="medium">
        <color rgb="FFFFFFFF"/>
      </left>
      <right/>
      <top style="thick">
        <color rgb="FFFFFFFF"/>
      </top>
      <bottom/>
      <diagonal/>
    </border>
    <border>
      <left style="medium">
        <color rgb="FFFFFFFF"/>
      </left>
      <right/>
      <top/>
      <bottom style="thick">
        <color rgb="FFFFFFFF"/>
      </bottom>
      <diagonal/>
    </border>
    <border>
      <left style="thick">
        <color rgb="FFFFFFFF"/>
      </left>
      <right style="medium">
        <color rgb="FFFFFFFF"/>
      </right>
      <top style="medium">
        <color rgb="FFFFFFFF"/>
      </top>
      <bottom/>
      <diagonal/>
    </border>
    <border>
      <left style="thick">
        <color rgb="FFFFFFFF"/>
      </left>
      <right style="medium">
        <color rgb="FFFFFFFF"/>
      </right>
      <top/>
      <bottom style="thick">
        <color rgb="FFFFFFFF"/>
      </bottom>
      <diagonal/>
    </border>
    <border>
      <left style="medium">
        <color rgb="FFFFFFFF"/>
      </left>
      <right/>
      <top/>
      <bottom style="dotted">
        <color rgb="FFBFBFBF"/>
      </bottom>
      <diagonal/>
    </border>
    <border>
      <left style="medium">
        <color rgb="FFFFFFFF"/>
      </left>
      <right/>
      <top style="medium">
        <color rgb="FFFFFFFF"/>
      </top>
      <bottom/>
      <diagonal/>
    </border>
    <border>
      <left style="medium">
        <color rgb="FFFFFFFF"/>
      </left>
      <right/>
      <top/>
      <bottom style="medium">
        <color rgb="FFFFFFFF"/>
      </bottom>
      <diagonal/>
    </border>
    <border>
      <left style="medium">
        <color rgb="FFFFFFFF"/>
      </left>
      <right style="medium">
        <color rgb="FFFFFFFF"/>
      </right>
      <top style="thick">
        <color rgb="FFFFFFFF"/>
      </top>
      <bottom style="dotted">
        <color rgb="FFD9D9D9"/>
      </bottom>
      <diagonal/>
    </border>
    <border>
      <left/>
      <right style="medium">
        <color rgb="FFFFFFFF"/>
      </right>
      <top style="thick">
        <color rgb="FFFFFFFF"/>
      </top>
      <bottom style="dotted">
        <color rgb="FFD9D9D9"/>
      </bottom>
      <diagonal/>
    </border>
    <border>
      <left/>
      <right style="thick">
        <color rgb="FFFFFFFF"/>
      </right>
      <top style="thick">
        <color rgb="FFFFFFFF"/>
      </top>
      <bottom style="dotted">
        <color rgb="FFD9D9D9"/>
      </bottom>
      <diagonal/>
    </border>
    <border>
      <left style="medium">
        <color rgb="FFFFFFFF"/>
      </left>
      <right style="medium">
        <color rgb="FFFFFFFF"/>
      </right>
      <top/>
      <bottom style="dotted">
        <color rgb="FFD9D9D9"/>
      </bottom>
      <diagonal/>
    </border>
    <border>
      <left/>
      <right style="medium">
        <color rgb="FFFFFFFF"/>
      </right>
      <top/>
      <bottom style="dotted">
        <color rgb="FFD9D9D9"/>
      </bottom>
      <diagonal/>
    </border>
    <border>
      <left/>
      <right style="thick">
        <color rgb="FFFFFFFF"/>
      </right>
      <top/>
      <bottom style="dotted">
        <color rgb="FFD9D9D9"/>
      </bottom>
      <diagonal/>
    </border>
    <border>
      <left style="medium">
        <color rgb="FFFFFFFF"/>
      </left>
      <right style="medium">
        <color rgb="FFFFFFFF"/>
      </right>
      <top style="medium">
        <color rgb="FFFFFFFF"/>
      </top>
      <bottom style="dotted">
        <color rgb="FFD9D9D9"/>
      </bottom>
      <diagonal/>
    </border>
    <border>
      <left/>
      <right style="medium">
        <color rgb="FFFFFFFF"/>
      </right>
      <top style="medium">
        <color rgb="FFFFFFFF"/>
      </top>
      <bottom style="dotted">
        <color rgb="FFD9D9D9"/>
      </bottom>
      <diagonal/>
    </border>
    <border>
      <left/>
      <right/>
      <top/>
      <bottom style="dotted">
        <color rgb="FFD9D9D9"/>
      </bottom>
      <diagonal/>
    </border>
    <border>
      <left/>
      <right/>
      <top style="thin">
        <color theme="0"/>
      </top>
      <bottom style="thin">
        <color theme="0"/>
      </bottom>
      <diagonal/>
    </border>
    <border>
      <left/>
      <right/>
      <top style="thin">
        <color theme="0"/>
      </top>
      <bottom/>
      <diagonal/>
    </border>
    <border>
      <left/>
      <right/>
      <top style="medium">
        <color theme="0"/>
      </top>
      <bottom style="medium">
        <color theme="0"/>
      </bottom>
      <diagonal/>
    </border>
    <border>
      <left/>
      <right style="medium">
        <color theme="0"/>
      </right>
      <top style="medium">
        <color theme="0"/>
      </top>
      <bottom style="thin">
        <color theme="0"/>
      </bottom>
      <diagonal/>
    </border>
    <border>
      <left/>
      <right/>
      <top/>
      <bottom style="thin">
        <color theme="0"/>
      </bottom>
      <diagonal/>
    </border>
    <border>
      <left style="medium">
        <color rgb="FFFFFFFF"/>
      </left>
      <right style="medium">
        <color rgb="FFFFFFFF"/>
      </right>
      <top style="medium">
        <color rgb="FFFFFFFF"/>
      </top>
      <bottom style="dotted">
        <color rgb="FFBFBFBF"/>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dotted">
        <color rgb="FFBFBFBF"/>
      </bottom>
      <diagonal/>
    </border>
    <border>
      <left/>
      <right style="medium">
        <color rgb="FFFFFFFF"/>
      </right>
      <top style="thick">
        <color rgb="FFFFFFFF"/>
      </top>
      <bottom style="dotted">
        <color rgb="FFBFBFBF"/>
      </bottom>
      <diagonal/>
    </border>
    <border>
      <left/>
      <right style="thick">
        <color rgb="FFFFFFFF"/>
      </right>
      <top style="thick">
        <color indexed="9"/>
      </top>
      <bottom/>
      <diagonal/>
    </border>
    <border>
      <left/>
      <right style="thick">
        <color rgb="FFFFFFFF"/>
      </right>
      <top style="medium">
        <color theme="0"/>
      </top>
      <bottom/>
      <diagonal/>
    </border>
    <border>
      <left/>
      <right style="thick">
        <color rgb="FFFFFFFF"/>
      </right>
      <top/>
      <bottom style="thick">
        <color indexed="9"/>
      </bottom>
      <diagonal/>
    </border>
    <border>
      <left style="medium">
        <color theme="0"/>
      </left>
      <right style="medium">
        <color theme="0"/>
      </right>
      <top style="thin">
        <color theme="0"/>
      </top>
      <bottom/>
      <diagonal/>
    </border>
    <border>
      <left/>
      <right style="thick">
        <color theme="0"/>
      </right>
      <top style="thick">
        <color rgb="FFFFFFFF"/>
      </top>
      <bottom style="thick">
        <color rgb="FFFFFFFF"/>
      </bottom>
      <diagonal/>
    </border>
    <border>
      <left style="thick">
        <color theme="0"/>
      </left>
      <right/>
      <top style="thick">
        <color rgb="FFFFFFFF"/>
      </top>
      <bottom style="thick">
        <color rgb="FFFFFFFF"/>
      </bottom>
      <diagonal/>
    </border>
    <border>
      <left/>
      <right style="medium">
        <color rgb="FFFFFFFF"/>
      </right>
      <top style="thick">
        <color rgb="FFFFFFFF"/>
      </top>
      <bottom/>
      <diagonal/>
    </border>
    <border>
      <left style="thick">
        <color indexed="9"/>
      </left>
      <right style="thick">
        <color indexed="9"/>
      </right>
      <top style="thick">
        <color indexed="9"/>
      </top>
      <bottom style="medium">
        <color rgb="FFFFFFFF"/>
      </bottom>
      <diagonal/>
    </border>
    <border>
      <left style="thick">
        <color indexed="9"/>
      </left>
      <right style="thick">
        <color indexed="9"/>
      </right>
      <top/>
      <bottom style="medium">
        <color rgb="FFFFFFFF"/>
      </bottom>
      <diagonal/>
    </border>
  </borders>
  <cellStyleXfs count="70">
    <xf numFmtId="0" fontId="0" fillId="0" borderId="0"/>
    <xf numFmtId="9" fontId="1" fillId="0" borderId="0" applyFont="0" applyFill="0" applyBorder="0" applyAlignment="0" applyProtection="0"/>
    <xf numFmtId="0" fontId="36" fillId="0" borderId="0"/>
    <xf numFmtId="43" fontId="1" fillId="0" borderId="0" applyFont="0" applyFill="0" applyBorder="0" applyAlignment="0" applyProtection="0"/>
    <xf numFmtId="43" fontId="1"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2" fillId="0" borderId="0"/>
    <xf numFmtId="43" fontId="1" fillId="0" borderId="0" applyFont="0" applyFill="0" applyBorder="0" applyAlignment="0" applyProtection="0"/>
    <xf numFmtId="0" fontId="1" fillId="0" borderId="0"/>
    <xf numFmtId="9" fontId="12" fillId="0" borderId="0" applyFont="0" applyFill="0" applyBorder="0" applyAlignment="0" applyProtection="0"/>
    <xf numFmtId="166" fontId="3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2" fillId="0" borderId="0"/>
    <xf numFmtId="43" fontId="12" fillId="0" borderId="0" applyFont="0" applyFill="0" applyBorder="0" applyAlignment="0" applyProtection="0"/>
    <xf numFmtId="0" fontId="12" fillId="0" borderId="0">
      <alignment vertical="center"/>
    </xf>
    <xf numFmtId="0" fontId="12" fillId="0" borderId="0"/>
    <xf numFmtId="0" fontId="12" fillId="0" borderId="0"/>
    <xf numFmtId="0" fontId="12" fillId="0" borderId="0"/>
    <xf numFmtId="0" fontId="1" fillId="0" borderId="0"/>
    <xf numFmtId="43" fontId="47" fillId="0" borderId="0" applyFont="0" applyFill="0" applyBorder="0" applyAlignment="0" applyProtection="0"/>
    <xf numFmtId="0" fontId="12" fillId="0" borderId="0"/>
    <xf numFmtId="9" fontId="12" fillId="0" borderId="0" applyFont="0" applyFill="0" applyBorder="0" applyAlignment="0" applyProtection="0"/>
    <xf numFmtId="0" fontId="48" fillId="0" borderId="0"/>
    <xf numFmtId="0" fontId="1" fillId="0" borderId="0"/>
    <xf numFmtId="9" fontId="47" fillId="0" borderId="0" applyFont="0" applyFill="0" applyBorder="0" applyAlignment="0" applyProtection="0"/>
    <xf numFmtId="0" fontId="46" fillId="0" borderId="0"/>
    <xf numFmtId="15" fontId="12" fillId="0" borderId="0"/>
    <xf numFmtId="9" fontId="48" fillId="0" borderId="0" applyFont="0" applyFill="0" applyBorder="0" applyAlignment="0" applyProtection="0"/>
    <xf numFmtId="167" fontId="48" fillId="0" borderId="0" applyFont="0" applyFill="0" applyBorder="0" applyAlignment="0" applyProtection="0"/>
    <xf numFmtId="0" fontId="1" fillId="0" borderId="0"/>
    <xf numFmtId="15" fontId="12" fillId="0" borderId="0"/>
    <xf numFmtId="9" fontId="12" fillId="0" borderId="0" applyFont="0" applyFill="0" applyBorder="0" applyAlignment="0" applyProtection="0"/>
    <xf numFmtId="0" fontId="1" fillId="0" borderId="0"/>
    <xf numFmtId="41"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41" fontId="12" fillId="0" borderId="0" applyFont="0" applyFill="0" applyBorder="0" applyAlignment="0" applyProtection="0"/>
    <xf numFmtId="0" fontId="12" fillId="0" borderId="0"/>
    <xf numFmtId="43" fontId="1" fillId="0" borderId="0" applyFont="0" applyFill="0" applyBorder="0" applyAlignment="0" applyProtection="0"/>
    <xf numFmtId="0" fontId="1" fillId="0" borderId="0"/>
    <xf numFmtId="0" fontId="12" fillId="0" borderId="0"/>
    <xf numFmtId="0" fontId="49" fillId="0" borderId="0" applyNumberFormat="0" applyFill="0" applyBorder="0" applyAlignment="0" applyProtection="0"/>
    <xf numFmtId="0" fontId="45" fillId="0" borderId="0"/>
    <xf numFmtId="0" fontId="12" fillId="0" borderId="0"/>
    <xf numFmtId="0" fontId="12" fillId="0" borderId="0"/>
    <xf numFmtId="0" fontId="1" fillId="0" borderId="0"/>
    <xf numFmtId="43" fontId="1" fillId="0" borderId="0" applyFont="0" applyFill="0" applyBorder="0" applyAlignment="0" applyProtection="0"/>
    <xf numFmtId="0" fontId="56" fillId="0" borderId="0"/>
    <xf numFmtId="0" fontId="57" fillId="0" borderId="0"/>
    <xf numFmtId="0" fontId="58" fillId="0" borderId="0"/>
    <xf numFmtId="0" fontId="59" fillId="8" borderId="35">
      <alignment horizontal="center" vertical="center" wrapText="1"/>
    </xf>
    <xf numFmtId="0" fontId="60" fillId="8" borderId="35"/>
    <xf numFmtId="169" fontId="60" fillId="9" borderId="35">
      <alignment horizontal="center"/>
    </xf>
    <xf numFmtId="0" fontId="61" fillId="0" borderId="35"/>
    <xf numFmtId="3" fontId="61" fillId="0" borderId="35"/>
    <xf numFmtId="0" fontId="57" fillId="0" borderId="35"/>
    <xf numFmtId="0" fontId="62" fillId="10" borderId="0"/>
    <xf numFmtId="170" fontId="61" fillId="0" borderId="35"/>
    <xf numFmtId="0" fontId="63" fillId="0" borderId="0"/>
    <xf numFmtId="43" fontId="1" fillId="0" borderId="0" applyFont="0" applyFill="0" applyBorder="0" applyAlignment="0" applyProtection="0"/>
    <xf numFmtId="43" fontId="12" fillId="0" borderId="0" applyFont="0" applyFill="0" applyBorder="0" applyAlignment="0" applyProtection="0"/>
    <xf numFmtId="0" fontId="12" fillId="0" borderId="0"/>
    <xf numFmtId="0" fontId="46" fillId="0" borderId="0"/>
    <xf numFmtId="9" fontId="1" fillId="0" borderId="0" applyFont="0" applyFill="0" applyBorder="0" applyAlignment="0" applyProtection="0"/>
  </cellStyleXfs>
  <cellXfs count="1085">
    <xf numFmtId="0" fontId="0" fillId="0" borderId="0" xfId="0"/>
    <xf numFmtId="0" fontId="0" fillId="0" borderId="0" xfId="0" applyAlignment="1">
      <alignment horizontal="center"/>
    </xf>
    <xf numFmtId="0" fontId="0" fillId="0" borderId="0" xfId="0" applyAlignment="1">
      <alignment wrapText="1"/>
    </xf>
    <xf numFmtId="0" fontId="11" fillId="0" borderId="0" xfId="0" applyFont="1"/>
    <xf numFmtId="0" fontId="14" fillId="0" borderId="0" xfId="0" applyFont="1" applyBorder="1" applyAlignment="1">
      <alignment horizontal="center"/>
    </xf>
    <xf numFmtId="0" fontId="0" fillId="0" borderId="0" xfId="0" applyBorder="1"/>
    <xf numFmtId="0" fontId="4" fillId="0" borderId="16" xfId="0" applyFont="1" applyBorder="1" applyAlignment="1">
      <alignment horizontal="left" vertical="center" wrapText="1"/>
    </xf>
    <xf numFmtId="0" fontId="5" fillId="5" borderId="17" xfId="0" applyFont="1" applyFill="1" applyBorder="1" applyAlignment="1">
      <alignment vertical="center"/>
    </xf>
    <xf numFmtId="0" fontId="16" fillId="2" borderId="3" xfId="0" applyFont="1" applyFill="1" applyBorder="1" applyAlignment="1">
      <alignment horizontal="center" vertical="center" wrapText="1"/>
    </xf>
    <xf numFmtId="0" fontId="17" fillId="0" borderId="16" xfId="0" applyFont="1" applyBorder="1" applyAlignment="1">
      <alignment horizontal="justify" vertical="center" wrapText="1"/>
    </xf>
    <xf numFmtId="3" fontId="18" fillId="0" borderId="5" xfId="0" applyNumberFormat="1" applyFont="1" applyFill="1" applyBorder="1" applyAlignment="1">
      <alignment horizontal="right"/>
    </xf>
    <xf numFmtId="3" fontId="18" fillId="0" borderId="5" xfId="0" applyNumberFormat="1" applyFont="1" applyFill="1" applyBorder="1" applyAlignment="1"/>
    <xf numFmtId="0" fontId="19" fillId="5" borderId="17" xfId="0" applyFont="1" applyFill="1" applyBorder="1" applyAlignment="1">
      <alignment vertical="center"/>
    </xf>
    <xf numFmtId="0" fontId="17" fillId="0" borderId="16" xfId="0" applyFont="1" applyFill="1" applyBorder="1" applyAlignment="1">
      <alignment horizontal="justify" vertical="center" wrapText="1"/>
    </xf>
    <xf numFmtId="0" fontId="0" fillId="0" borderId="0" xfId="0" applyAlignment="1"/>
    <xf numFmtId="0" fontId="0" fillId="0" borderId="0" xfId="0" applyFill="1" applyAlignment="1">
      <alignment wrapText="1"/>
    </xf>
    <xf numFmtId="1" fontId="4" fillId="0" borderId="0" xfId="0" applyNumberFormat="1" applyFont="1" applyBorder="1" applyAlignment="1">
      <alignment horizontal="center" vertical="center"/>
    </xf>
    <xf numFmtId="1" fontId="13" fillId="0" borderId="0" xfId="0" applyNumberFormat="1" applyFont="1" applyBorder="1" applyAlignment="1">
      <alignment horizontal="center" vertical="center"/>
    </xf>
    <xf numFmtId="0" fontId="0" fillId="0" borderId="0" xfId="0" applyFill="1"/>
    <xf numFmtId="0" fontId="22" fillId="0" borderId="0" xfId="0" applyFont="1" applyAlignment="1">
      <alignment wrapText="1"/>
    </xf>
    <xf numFmtId="0" fontId="3" fillId="0" borderId="0" xfId="0" applyFont="1"/>
    <xf numFmtId="0" fontId="26" fillId="2" borderId="3" xfId="0" applyFont="1" applyFill="1" applyBorder="1" applyAlignment="1">
      <alignment horizontal="center" vertical="center" wrapText="1"/>
    </xf>
    <xf numFmtId="0" fontId="17" fillId="0" borderId="16" xfId="0" applyFont="1" applyBorder="1" applyAlignment="1">
      <alignment horizontal="left" vertical="center" wrapText="1"/>
    </xf>
    <xf numFmtId="3" fontId="6" fillId="0" borderId="0" xfId="0" applyNumberFormat="1" applyFont="1" applyAlignment="1">
      <alignment horizontal="right" vertical="center"/>
    </xf>
    <xf numFmtId="0" fontId="27" fillId="0" borderId="0" xfId="0" applyFont="1"/>
    <xf numFmtId="0" fontId="27" fillId="0" borderId="0" xfId="0" applyNumberFormat="1" applyFont="1"/>
    <xf numFmtId="165" fontId="27" fillId="0" borderId="0" xfId="1" applyNumberFormat="1" applyFont="1"/>
    <xf numFmtId="0" fontId="29" fillId="0" borderId="0" xfId="0" applyFont="1"/>
    <xf numFmtId="9" fontId="29" fillId="0" borderId="0" xfId="0" applyNumberFormat="1" applyFont="1"/>
    <xf numFmtId="0" fontId="30" fillId="5" borderId="17" xfId="0" applyFont="1" applyFill="1" applyBorder="1" applyAlignment="1">
      <alignment vertical="center"/>
    </xf>
    <xf numFmtId="0" fontId="30" fillId="5" borderId="26" xfId="0" applyFont="1" applyFill="1" applyBorder="1" applyAlignment="1">
      <alignment vertical="center"/>
    </xf>
    <xf numFmtId="0" fontId="32"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29" fillId="0" borderId="0" xfId="0" applyFont="1" applyBorder="1"/>
    <xf numFmtId="0" fontId="19" fillId="5" borderId="17" xfId="0" applyFont="1" applyFill="1" applyBorder="1" applyAlignment="1"/>
    <xf numFmtId="0" fontId="22" fillId="0" borderId="0" xfId="0" applyFont="1"/>
    <xf numFmtId="0" fontId="17" fillId="0" borderId="16" xfId="0" applyFont="1" applyBorder="1" applyAlignment="1">
      <alignment horizontal="justify" wrapText="1"/>
    </xf>
    <xf numFmtId="0" fontId="34" fillId="5" borderId="17" xfId="0" applyFont="1" applyFill="1" applyBorder="1" applyAlignment="1"/>
    <xf numFmtId="0" fontId="33" fillId="0" borderId="0" xfId="2" applyFont="1" applyAlignment="1">
      <alignment horizontal="center"/>
    </xf>
    <xf numFmtId="0" fontId="33" fillId="0" borderId="0" xfId="2" applyFont="1" applyBorder="1" applyAlignment="1">
      <alignment horizontal="center"/>
    </xf>
    <xf numFmtId="0" fontId="30" fillId="5" borderId="17" xfId="2" applyFont="1" applyFill="1" applyBorder="1" applyAlignment="1">
      <alignment vertical="center"/>
    </xf>
    <xf numFmtId="0" fontId="17" fillId="0" borderId="16" xfId="2" applyFont="1" applyBorder="1" applyAlignment="1">
      <alignment horizontal="left" vertical="center" wrapText="1"/>
    </xf>
    <xf numFmtId="1" fontId="17" fillId="0" borderId="0" xfId="0" applyNumberFormat="1" applyFont="1" applyBorder="1" applyAlignment="1">
      <alignment horizontal="center" vertical="center"/>
    </xf>
    <xf numFmtId="0" fontId="37" fillId="0" borderId="18" xfId="0" applyFont="1" applyFill="1" applyBorder="1" applyAlignment="1">
      <alignment vertical="center"/>
    </xf>
    <xf numFmtId="0" fontId="17" fillId="0" borderId="4" xfId="0" applyFont="1" applyBorder="1" applyAlignment="1">
      <alignment horizontal="left" vertical="center" wrapText="1"/>
    </xf>
    <xf numFmtId="0" fontId="30" fillId="3" borderId="4" xfId="0" applyFont="1" applyFill="1" applyBorder="1" applyAlignment="1">
      <alignment vertical="center"/>
    </xf>
    <xf numFmtId="0" fontId="17" fillId="0" borderId="6" xfId="0" applyFont="1" applyBorder="1" applyAlignment="1">
      <alignment horizontal="left" vertical="center" wrapText="1"/>
    </xf>
    <xf numFmtId="0" fontId="30" fillId="3" borderId="7" xfId="0" applyFont="1" applyFill="1" applyBorder="1" applyAlignment="1">
      <alignment vertical="center"/>
    </xf>
    <xf numFmtId="0" fontId="30" fillId="3" borderId="9" xfId="0" applyFont="1" applyFill="1" applyBorder="1" applyAlignment="1">
      <alignment vertical="center"/>
    </xf>
    <xf numFmtId="0" fontId="38" fillId="0" borderId="0" xfId="0" applyFont="1" applyAlignment="1">
      <alignment wrapText="1"/>
    </xf>
    <xf numFmtId="0" fontId="16"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8" fillId="0" borderId="0" xfId="0" applyFont="1" applyFill="1" applyBorder="1" applyAlignment="1">
      <alignment vertical="center" wrapText="1"/>
    </xf>
    <xf numFmtId="3" fontId="22" fillId="0" borderId="0" xfId="0" applyNumberFormat="1" applyFont="1" applyFill="1" applyBorder="1" applyAlignment="1">
      <alignment horizontal="right" vertical="center" wrapText="1"/>
    </xf>
    <xf numFmtId="0" fontId="38" fillId="0" borderId="0" xfId="0" applyFont="1"/>
    <xf numFmtId="3" fontId="19" fillId="0" borderId="17" xfId="0" applyNumberFormat="1" applyFont="1" applyFill="1" applyBorder="1" applyAlignment="1">
      <alignment horizontal="right" vertical="center"/>
    </xf>
    <xf numFmtId="0" fontId="21" fillId="0" borderId="0" xfId="0" applyFont="1" applyFill="1" applyBorder="1" applyAlignment="1">
      <alignment horizontal="left" vertical="center"/>
    </xf>
    <xf numFmtId="3" fontId="21" fillId="0" borderId="0" xfId="0" applyNumberFormat="1" applyFont="1" applyFill="1" applyBorder="1" applyAlignment="1">
      <alignment horizontal="right" vertical="center" wrapText="1"/>
    </xf>
    <xf numFmtId="0" fontId="21" fillId="0" borderId="0" xfId="0" applyFont="1" applyFill="1" applyBorder="1" applyAlignment="1">
      <alignment horizontal="left" vertical="center" wrapText="1"/>
    </xf>
    <xf numFmtId="0" fontId="17" fillId="0" borderId="0" xfId="0" applyFont="1" applyBorder="1" applyAlignment="1">
      <alignment horizontal="justify" wrapText="1"/>
    </xf>
    <xf numFmtId="3" fontId="18" fillId="0" borderId="0" xfId="0" applyNumberFormat="1" applyFont="1" applyFill="1" applyBorder="1" applyAlignment="1">
      <alignment horizontal="right"/>
    </xf>
    <xf numFmtId="0" fontId="42" fillId="0" borderId="0" xfId="0" applyFont="1"/>
    <xf numFmtId="3" fontId="34" fillId="0" borderId="17" xfId="0" applyNumberFormat="1" applyFont="1" applyFill="1" applyBorder="1" applyAlignment="1">
      <alignment horizontal="right"/>
    </xf>
    <xf numFmtId="0" fontId="44" fillId="0" borderId="0" xfId="0" applyFont="1"/>
    <xf numFmtId="0" fontId="0" fillId="0" borderId="0" xfId="0"/>
    <xf numFmtId="0" fontId="50" fillId="2" borderId="3" xfId="0" applyFont="1" applyFill="1" applyBorder="1" applyAlignment="1">
      <alignment horizontal="center" vertical="center" wrapText="1"/>
    </xf>
    <xf numFmtId="0" fontId="43" fillId="0" borderId="0" xfId="0" applyFont="1" applyAlignment="1">
      <alignment horizontal="center"/>
    </xf>
    <xf numFmtId="3" fontId="0" fillId="0" borderId="0" xfId="0" applyNumberFormat="1"/>
    <xf numFmtId="0" fontId="51" fillId="0" borderId="0" xfId="0" applyFont="1"/>
    <xf numFmtId="0" fontId="26" fillId="2" borderId="3" xfId="0" applyFont="1" applyFill="1" applyBorder="1" applyAlignment="1">
      <alignment horizontal="center" vertical="center" wrapText="1"/>
    </xf>
    <xf numFmtId="0" fontId="36" fillId="0" borderId="0" xfId="2"/>
    <xf numFmtId="0" fontId="14" fillId="0" borderId="0" xfId="2" applyFont="1" applyBorder="1" applyAlignment="1">
      <alignment horizontal="center"/>
    </xf>
    <xf numFmtId="0" fontId="5" fillId="5" borderId="17" xfId="2" applyFont="1" applyFill="1" applyBorder="1" applyAlignment="1">
      <alignment vertical="center"/>
    </xf>
    <xf numFmtId="0" fontId="0" fillId="0" borderId="0" xfId="0" applyFill="1" applyBorder="1"/>
    <xf numFmtId="0" fontId="53" fillId="0" borderId="0" xfId="0" applyFont="1"/>
    <xf numFmtId="0" fontId="27" fillId="0" borderId="0" xfId="0" applyFont="1" applyFill="1" applyBorder="1" applyAlignment="1">
      <alignment horizontal="center" vertical="center" wrapText="1"/>
    </xf>
    <xf numFmtId="0" fontId="27" fillId="0" borderId="0" xfId="0" applyFont="1" applyFill="1" applyBorder="1"/>
    <xf numFmtId="0" fontId="27" fillId="0" borderId="0" xfId="0" applyFont="1" applyBorder="1" applyAlignment="1">
      <alignment horizontal="center" vertical="center"/>
    </xf>
    <xf numFmtId="0" fontId="36" fillId="0" borderId="0" xfId="2" applyAlignment="1">
      <alignment wrapText="1"/>
    </xf>
    <xf numFmtId="0" fontId="36" fillId="0" borderId="0" xfId="2" applyAlignment="1">
      <alignment horizontal="center"/>
    </xf>
    <xf numFmtId="0" fontId="36" fillId="0" borderId="0" xfId="2" applyAlignment="1">
      <alignment horizontal="center" vertical="center"/>
    </xf>
    <xf numFmtId="0" fontId="36" fillId="0" borderId="0" xfId="2" applyAlignment="1">
      <alignment vertical="center"/>
    </xf>
    <xf numFmtId="168" fontId="36" fillId="0" borderId="0" xfId="2" applyNumberFormat="1" applyAlignment="1">
      <alignment horizontal="center"/>
    </xf>
    <xf numFmtId="0" fontId="33" fillId="0" borderId="0" xfId="2" applyFont="1" applyAlignment="1">
      <alignment wrapText="1"/>
    </xf>
    <xf numFmtId="0" fontId="33" fillId="0" borderId="0" xfId="2" applyFont="1"/>
    <xf numFmtId="0" fontId="36" fillId="0" borderId="0" xfId="2" applyBorder="1"/>
    <xf numFmtId="0" fontId="17" fillId="0" borderId="16" xfId="2" applyFont="1" applyBorder="1" applyAlignment="1">
      <alignment horizontal="center" vertical="center" wrapText="1"/>
    </xf>
    <xf numFmtId="0" fontId="54" fillId="0" borderId="0" xfId="2" applyFont="1"/>
    <xf numFmtId="0" fontId="16" fillId="2" borderId="3" xfId="0" applyFont="1" applyFill="1" applyBorder="1" applyAlignment="1">
      <alignment horizontal="center" vertical="center" wrapText="1"/>
    </xf>
    <xf numFmtId="0" fontId="55" fillId="0" borderId="0" xfId="0" applyFont="1" applyFill="1"/>
    <xf numFmtId="0" fontId="43" fillId="0" borderId="0" xfId="0" applyFont="1" applyAlignment="1">
      <alignment horizontal="left"/>
    </xf>
    <xf numFmtId="0" fontId="40" fillId="0" borderId="0" xfId="0" applyFont="1" applyFill="1"/>
    <xf numFmtId="0" fontId="27" fillId="0" borderId="0" xfId="0" applyFont="1" applyAlignment="1">
      <alignment wrapText="1"/>
    </xf>
    <xf numFmtId="0" fontId="34" fillId="5" borderId="17" xfId="0" applyFont="1" applyFill="1" applyBorder="1" applyAlignment="1">
      <alignment vertical="center"/>
    </xf>
    <xf numFmtId="0" fontId="44" fillId="0" borderId="0" xfId="0" applyFont="1" applyAlignment="1">
      <alignment wrapText="1"/>
    </xf>
    <xf numFmtId="0" fontId="23" fillId="2" borderId="3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27" fillId="0" borderId="0" xfId="0" applyFont="1" applyAlignment="1">
      <alignment vertical="center"/>
    </xf>
    <xf numFmtId="0" fontId="64" fillId="0" borderId="0" xfId="0" applyFont="1"/>
    <xf numFmtId="0" fontId="43" fillId="0" borderId="0" xfId="0" applyFont="1"/>
    <xf numFmtId="0" fontId="5" fillId="0" borderId="0" xfId="2" applyFont="1"/>
    <xf numFmtId="0" fontId="35" fillId="0" borderId="0" xfId="2" applyFont="1"/>
    <xf numFmtId="0" fontId="19" fillId="5" borderId="26" xfId="2" applyFont="1" applyFill="1" applyBorder="1" applyAlignment="1">
      <alignment vertical="center"/>
    </xf>
    <xf numFmtId="0" fontId="19" fillId="5" borderId="36" xfId="2" applyFont="1" applyFill="1" applyBorder="1" applyAlignment="1">
      <alignment vertical="center"/>
    </xf>
    <xf numFmtId="0" fontId="19" fillId="5" borderId="13" xfId="2" applyFont="1" applyFill="1" applyBorder="1" applyAlignment="1">
      <alignment vertical="center"/>
    </xf>
    <xf numFmtId="0" fontId="35" fillId="0" borderId="16" xfId="2" applyFont="1" applyBorder="1" applyAlignment="1">
      <alignment horizontal="left" vertical="center" wrapText="1"/>
    </xf>
    <xf numFmtId="0" fontId="35" fillId="0" borderId="25" xfId="2" applyFont="1" applyBorder="1" applyAlignment="1">
      <alignment horizontal="left" vertical="center" wrapText="1"/>
    </xf>
    <xf numFmtId="3" fontId="18" fillId="0" borderId="33" xfId="2" applyNumberFormat="1" applyFont="1" applyFill="1" applyBorder="1" applyAlignment="1"/>
    <xf numFmtId="0" fontId="18" fillId="0" borderId="33" xfId="2" applyNumberFormat="1" applyFont="1" applyFill="1" applyBorder="1" applyAlignment="1"/>
    <xf numFmtId="0" fontId="35" fillId="0" borderId="33" xfId="2" applyFont="1" applyBorder="1" applyAlignment="1">
      <alignment horizontal="center" vertical="center" wrapText="1"/>
    </xf>
    <xf numFmtId="0" fontId="19" fillId="0" borderId="0" xfId="2" applyFont="1"/>
    <xf numFmtId="0" fontId="16" fillId="2" borderId="1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7" fillId="0" borderId="0" xfId="0" applyFont="1" applyFill="1"/>
    <xf numFmtId="0" fontId="19" fillId="5" borderId="17" xfId="0" applyFont="1" applyFill="1" applyBorder="1" applyAlignment="1">
      <alignment vertical="center" wrapText="1"/>
    </xf>
    <xf numFmtId="3" fontId="19" fillId="5" borderId="17" xfId="0" applyNumberFormat="1" applyFont="1" applyFill="1" applyBorder="1" applyAlignment="1">
      <alignment vertical="center" wrapText="1"/>
    </xf>
    <xf numFmtId="3" fontId="18" fillId="0" borderId="5" xfId="0" applyNumberFormat="1" applyFont="1" applyFill="1" applyBorder="1" applyAlignment="1">
      <alignment wrapText="1"/>
    </xf>
    <xf numFmtId="0" fontId="19" fillId="5" borderId="13" xfId="0" applyFont="1" applyFill="1" applyBorder="1" applyAlignment="1">
      <alignment vertical="center" wrapText="1"/>
    </xf>
    <xf numFmtId="0" fontId="65" fillId="0" borderId="0" xfId="0" applyFont="1" applyAlignment="1">
      <alignment horizontal="left"/>
    </xf>
    <xf numFmtId="0" fontId="24" fillId="0" borderId="0" xfId="0" applyFont="1"/>
    <xf numFmtId="0" fontId="65" fillId="0" borderId="0" xfId="0" applyFont="1" applyAlignment="1">
      <alignment horizontal="left" wrapText="1"/>
    </xf>
    <xf numFmtId="0" fontId="2" fillId="0" borderId="0" xfId="0" applyFont="1"/>
    <xf numFmtId="0" fontId="19" fillId="0" borderId="0" xfId="0" applyFont="1"/>
    <xf numFmtId="0" fontId="22" fillId="0" borderId="0" xfId="0" applyFont="1" applyBorder="1"/>
    <xf numFmtId="0" fontId="64" fillId="0" borderId="0" xfId="0" applyFont="1" applyBorder="1" applyAlignment="1">
      <alignment horizontal="center"/>
    </xf>
    <xf numFmtId="0" fontId="64" fillId="0" borderId="0" xfId="0" applyFont="1" applyBorder="1"/>
    <xf numFmtId="0" fontId="19" fillId="5" borderId="17" xfId="2" applyFont="1" applyFill="1" applyBorder="1" applyAlignment="1">
      <alignment vertical="center"/>
    </xf>
    <xf numFmtId="165" fontId="35" fillId="0" borderId="0" xfId="1" applyNumberFormat="1" applyFont="1"/>
    <xf numFmtId="165" fontId="14" fillId="0" borderId="0" xfId="1" applyNumberFormat="1" applyFont="1" applyBorder="1" applyAlignment="1">
      <alignment horizontal="center"/>
    </xf>
    <xf numFmtId="165" fontId="19" fillId="5" borderId="36" xfId="1" applyNumberFormat="1" applyFont="1" applyFill="1" applyBorder="1" applyAlignment="1">
      <alignment vertical="center"/>
    </xf>
    <xf numFmtId="165" fontId="18" fillId="0" borderId="33" xfId="1" applyNumberFormat="1" applyFont="1" applyFill="1" applyBorder="1" applyAlignment="1"/>
    <xf numFmtId="9" fontId="0" fillId="0" borderId="0" xfId="1" applyFont="1"/>
    <xf numFmtId="0" fontId="69" fillId="2" borderId="37" xfId="0" applyFont="1" applyFill="1" applyBorder="1" applyAlignment="1">
      <alignment horizontal="center" vertical="center" wrapText="1"/>
    </xf>
    <xf numFmtId="0" fontId="69" fillId="2" borderId="38" xfId="0" applyFont="1" applyFill="1" applyBorder="1" applyAlignment="1">
      <alignment horizontal="center" vertical="center" wrapText="1"/>
    </xf>
    <xf numFmtId="0" fontId="68" fillId="0" borderId="0" xfId="0" applyFont="1"/>
    <xf numFmtId="0" fontId="69" fillId="2" borderId="42" xfId="0" applyFont="1" applyFill="1" applyBorder="1" applyAlignment="1">
      <alignment horizontal="left" vertical="center"/>
    </xf>
    <xf numFmtId="0" fontId="69" fillId="2" borderId="39" xfId="0" applyFont="1" applyFill="1" applyBorder="1" applyAlignment="1">
      <alignment horizontal="right" vertical="center" wrapText="1"/>
    </xf>
    <xf numFmtId="0" fontId="46" fillId="0" borderId="0" xfId="0" applyFont="1" applyAlignment="1">
      <alignment horizontal="justify" vertical="center" wrapText="1"/>
    </xf>
    <xf numFmtId="0" fontId="22" fillId="0" borderId="0" xfId="0" applyFont="1" applyAlignment="1">
      <alignment horizontal="left" vertical="center"/>
    </xf>
    <xf numFmtId="0" fontId="25" fillId="11" borderId="44" xfId="0" applyFont="1" applyFill="1" applyBorder="1" applyAlignment="1">
      <alignment horizontal="left" vertical="center"/>
    </xf>
    <xf numFmtId="0" fontId="25" fillId="11" borderId="45" xfId="0" applyFont="1" applyFill="1" applyBorder="1" applyAlignment="1">
      <alignment horizontal="right" vertical="center"/>
    </xf>
    <xf numFmtId="0" fontId="25" fillId="11" borderId="42" xfId="0" applyFont="1" applyFill="1" applyBorder="1" applyAlignment="1">
      <alignment horizontal="left" vertical="center"/>
    </xf>
    <xf numFmtId="0" fontId="25" fillId="11" borderId="39" xfId="0" applyFont="1" applyFill="1" applyBorder="1" applyAlignment="1">
      <alignment horizontal="right" vertical="center"/>
    </xf>
    <xf numFmtId="0" fontId="68" fillId="11" borderId="39" xfId="0" applyFont="1" applyFill="1" applyBorder="1" applyAlignment="1">
      <alignment vertical="center"/>
    </xf>
    <xf numFmtId="0" fontId="22" fillId="11" borderId="44" xfId="0" applyFont="1" applyFill="1" applyBorder="1" applyAlignment="1">
      <alignment horizontal="left" vertical="center"/>
    </xf>
    <xf numFmtId="0" fontId="68" fillId="11" borderId="45" xfId="0" applyFont="1" applyFill="1" applyBorder="1" applyAlignment="1">
      <alignment vertical="center"/>
    </xf>
    <xf numFmtId="0" fontId="69" fillId="2" borderId="37" xfId="0" applyFont="1" applyFill="1" applyBorder="1" applyAlignment="1">
      <alignment horizontal="justify" vertical="center" wrapText="1"/>
    </xf>
    <xf numFmtId="0" fontId="69" fillId="2" borderId="38" xfId="0" applyFont="1" applyFill="1" applyBorder="1" applyAlignment="1">
      <alignment horizontal="justify" vertical="center" wrapText="1"/>
    </xf>
    <xf numFmtId="0" fontId="25" fillId="0" borderId="0" xfId="0" applyFont="1" applyAlignment="1">
      <alignment horizontal="justify" vertical="center"/>
    </xf>
    <xf numFmtId="0" fontId="22" fillId="0" borderId="0" xfId="0" applyFont="1" applyAlignment="1">
      <alignment horizontal="justify" vertical="center"/>
    </xf>
    <xf numFmtId="0" fontId="68" fillId="0" borderId="0" xfId="0" applyFont="1" applyAlignment="1">
      <alignment vertical="center" wrapText="1"/>
    </xf>
    <xf numFmtId="0" fontId="8" fillId="0" borderId="53" xfId="0" applyFont="1" applyBorder="1" applyAlignment="1">
      <alignment horizontal="justify" vertical="center"/>
    </xf>
    <xf numFmtId="0" fontId="22" fillId="0" borderId="53" xfId="0" applyFont="1" applyBorder="1" applyAlignment="1">
      <alignment horizontal="justify" vertical="center"/>
    </xf>
    <xf numFmtId="0" fontId="8" fillId="0" borderId="53" xfId="0" applyFont="1" applyBorder="1" applyAlignment="1">
      <alignment horizontal="left" vertical="center" wrapText="1"/>
    </xf>
    <xf numFmtId="0" fontId="74" fillId="2" borderId="0" xfId="0" applyFont="1" applyFill="1" applyAlignment="1">
      <alignment horizontal="justify" vertical="center"/>
    </xf>
    <xf numFmtId="0" fontId="75" fillId="2" borderId="53" xfId="0" applyFont="1" applyFill="1" applyBorder="1" applyAlignment="1">
      <alignment horizontal="justify" vertical="center"/>
    </xf>
    <xf numFmtId="0" fontId="68" fillId="0" borderId="0" xfId="0" applyFont="1" applyAlignment="1">
      <alignment vertical="center"/>
    </xf>
    <xf numFmtId="0" fontId="6" fillId="4" borderId="0" xfId="0" applyFont="1" applyFill="1" applyAlignment="1">
      <alignment horizontal="justify" vertical="center"/>
    </xf>
    <xf numFmtId="0" fontId="8" fillId="6" borderId="49" xfId="0" applyFont="1" applyFill="1" applyBorder="1" applyAlignment="1">
      <alignment horizontal="justify" vertical="center"/>
    </xf>
    <xf numFmtId="0" fontId="72" fillId="2" borderId="52" xfId="0" applyFont="1" applyFill="1" applyBorder="1" applyAlignment="1">
      <alignment horizontal="center" vertical="center" wrapText="1"/>
    </xf>
    <xf numFmtId="0" fontId="8" fillId="12" borderId="0" xfId="0" applyFont="1" applyFill="1" applyAlignment="1">
      <alignment horizontal="left" vertical="center" wrapText="1"/>
    </xf>
    <xf numFmtId="3" fontId="8" fillId="12" borderId="0" xfId="0" applyNumberFormat="1" applyFont="1" applyFill="1" applyAlignment="1">
      <alignment horizontal="right" vertical="center" wrapText="1"/>
    </xf>
    <xf numFmtId="0" fontId="6" fillId="0" borderId="59" xfId="0" applyFont="1" applyBorder="1" applyAlignment="1">
      <alignment horizontal="left" vertical="center" wrapText="1"/>
    </xf>
    <xf numFmtId="0" fontId="68" fillId="0" borderId="59" xfId="0" applyFont="1" applyBorder="1"/>
    <xf numFmtId="3" fontId="8" fillId="0" borderId="59" xfId="0" applyNumberFormat="1" applyFont="1" applyBorder="1" applyAlignment="1">
      <alignment horizontal="right" vertical="center" wrapText="1"/>
    </xf>
    <xf numFmtId="0" fontId="6" fillId="0" borderId="59" xfId="0" applyFont="1" applyBorder="1" applyAlignment="1">
      <alignment horizontal="left" vertical="center" wrapText="1" indent="1"/>
    </xf>
    <xf numFmtId="0" fontId="6" fillId="0" borderId="59" xfId="0" applyFont="1" applyBorder="1" applyAlignment="1">
      <alignment horizontal="left" vertical="center" wrapText="1" indent="4"/>
    </xf>
    <xf numFmtId="3" fontId="6" fillId="0" borderId="59" xfId="0" applyNumberFormat="1" applyFont="1" applyBorder="1" applyAlignment="1">
      <alignment horizontal="right" vertical="center" wrapText="1"/>
    </xf>
    <xf numFmtId="0" fontId="6" fillId="0" borderId="0" xfId="0" applyFont="1" applyAlignment="1">
      <alignment horizontal="left" vertical="center" wrapText="1" indent="4"/>
    </xf>
    <xf numFmtId="3" fontId="6" fillId="0" borderId="0" xfId="0" applyNumberFormat="1" applyFont="1" applyAlignment="1">
      <alignment horizontal="right" vertical="center" wrapText="1"/>
    </xf>
    <xf numFmtId="0" fontId="6" fillId="12" borderId="0" xfId="0" applyFont="1" applyFill="1" applyAlignment="1">
      <alignment horizontal="left" vertical="center"/>
    </xf>
    <xf numFmtId="3" fontId="8" fillId="12" borderId="0" xfId="0" applyNumberFormat="1" applyFont="1" applyFill="1" applyAlignment="1">
      <alignment horizontal="right" vertical="center" wrapText="1" indent="1"/>
    </xf>
    <xf numFmtId="3" fontId="6" fillId="0" borderId="0" xfId="0" applyNumberFormat="1" applyFont="1" applyAlignment="1">
      <alignment horizontal="right" vertical="center" wrapText="1" indent="1"/>
    </xf>
    <xf numFmtId="3" fontId="6" fillId="0" borderId="59" xfId="0" applyNumberFormat="1" applyFont="1" applyBorder="1" applyAlignment="1">
      <alignment horizontal="right" vertical="center" wrapText="1" indent="1"/>
    </xf>
    <xf numFmtId="0" fontId="46" fillId="0" borderId="0" xfId="0" applyFont="1" applyAlignment="1">
      <alignment horizontal="justify" vertical="center"/>
    </xf>
    <xf numFmtId="3" fontId="76" fillId="12" borderId="60" xfId="0" applyNumberFormat="1" applyFont="1" applyFill="1" applyBorder="1" applyAlignment="1">
      <alignment horizontal="right" vertical="center" wrapText="1"/>
    </xf>
    <xf numFmtId="3" fontId="76" fillId="0" borderId="60" xfId="0" applyNumberFormat="1" applyFont="1" applyBorder="1" applyAlignment="1">
      <alignment horizontal="right" vertical="center" wrapText="1"/>
    </xf>
    <xf numFmtId="0" fontId="68" fillId="0" borderId="60" xfId="0" applyFont="1" applyBorder="1" applyAlignment="1">
      <alignment vertical="center" wrapText="1"/>
    </xf>
    <xf numFmtId="3" fontId="70" fillId="0" borderId="60" xfId="0" applyNumberFormat="1" applyFont="1" applyBorder="1" applyAlignment="1">
      <alignment horizontal="right" vertical="center" wrapText="1"/>
    </xf>
    <xf numFmtId="0" fontId="70" fillId="0" borderId="60" xfId="0" applyFont="1" applyBorder="1" applyAlignment="1">
      <alignment horizontal="right" vertical="center" wrapText="1"/>
    </xf>
    <xf numFmtId="3" fontId="76" fillId="12" borderId="60" xfId="0" applyNumberFormat="1" applyFont="1" applyFill="1" applyBorder="1" applyAlignment="1">
      <alignment horizontal="right" vertical="center" wrapText="1" indent="1"/>
    </xf>
    <xf numFmtId="0" fontId="76" fillId="12" borderId="61" xfId="0" applyFont="1" applyFill="1" applyBorder="1" applyAlignment="1">
      <alignment horizontal="left" vertical="center" wrapText="1"/>
    </xf>
    <xf numFmtId="3" fontId="76" fillId="12" borderId="62" xfId="0" applyNumberFormat="1" applyFont="1" applyFill="1" applyBorder="1" applyAlignment="1">
      <alignment horizontal="right" vertical="center" wrapText="1"/>
    </xf>
    <xf numFmtId="0" fontId="76" fillId="0" borderId="61" xfId="0" applyFont="1" applyBorder="1" applyAlignment="1">
      <alignment horizontal="left" vertical="center" wrapText="1"/>
    </xf>
    <xf numFmtId="3" fontId="76" fillId="0" borderId="62" xfId="0" applyNumberFormat="1" applyFont="1" applyBorder="1" applyAlignment="1">
      <alignment horizontal="right" vertical="center" wrapText="1"/>
    </xf>
    <xf numFmtId="3" fontId="76" fillId="12" borderId="62" xfId="0" applyNumberFormat="1" applyFont="1" applyFill="1" applyBorder="1" applyAlignment="1">
      <alignment horizontal="right" vertical="center" wrapText="1" indent="1"/>
    </xf>
    <xf numFmtId="0" fontId="70" fillId="0" borderId="61" xfId="0" applyFont="1" applyBorder="1" applyAlignment="1">
      <alignment horizontal="left" vertical="center" wrapText="1" indent="4"/>
    </xf>
    <xf numFmtId="3" fontId="70" fillId="0" borderId="62" xfId="0" applyNumberFormat="1" applyFont="1" applyBorder="1" applyAlignment="1">
      <alignment horizontal="right" vertical="center" wrapText="1"/>
    </xf>
    <xf numFmtId="0" fontId="70" fillId="0" borderId="61" xfId="0" applyFont="1" applyBorder="1" applyAlignment="1">
      <alignment horizontal="left" vertical="center" wrapText="1"/>
    </xf>
    <xf numFmtId="0" fontId="76" fillId="12" borderId="54" xfId="0" applyFont="1" applyFill="1" applyBorder="1" applyAlignment="1">
      <alignment horizontal="left" vertical="center" wrapText="1"/>
    </xf>
    <xf numFmtId="3" fontId="76" fillId="12" borderId="53" xfId="0" applyNumberFormat="1" applyFont="1" applyFill="1" applyBorder="1" applyAlignment="1">
      <alignment horizontal="right" vertical="center" wrapText="1" indent="1"/>
    </xf>
    <xf numFmtId="0" fontId="73" fillId="0" borderId="0" xfId="0" applyFont="1" applyAlignment="1">
      <alignment horizontal="right" vertical="center"/>
    </xf>
    <xf numFmtId="0" fontId="69" fillId="2" borderId="40" xfId="0" applyFont="1" applyFill="1" applyBorder="1" applyAlignment="1">
      <alignment horizontal="left" vertical="center" wrapText="1" indent="1"/>
    </xf>
    <xf numFmtId="0" fontId="69" fillId="2" borderId="40" xfId="0" applyFont="1" applyFill="1" applyBorder="1" applyAlignment="1">
      <alignment horizontal="center" vertical="center" wrapText="1"/>
    </xf>
    <xf numFmtId="0" fontId="22" fillId="0" borderId="40" xfId="0" applyFont="1" applyBorder="1" applyAlignment="1">
      <alignment horizontal="left" vertical="center" wrapText="1" indent="1"/>
    </xf>
    <xf numFmtId="0" fontId="22" fillId="0" borderId="40" xfId="0" applyFont="1" applyBorder="1" applyAlignment="1">
      <alignment horizontal="right" vertical="center" wrapText="1" indent="1"/>
    </xf>
    <xf numFmtId="4" fontId="22" fillId="0" borderId="40" xfId="0" applyNumberFormat="1" applyFont="1" applyBorder="1" applyAlignment="1">
      <alignment horizontal="right" vertical="center" wrapText="1" indent="1"/>
    </xf>
    <xf numFmtId="0" fontId="24" fillId="0" borderId="63" xfId="0" applyFont="1" applyBorder="1" applyAlignment="1">
      <alignment horizontal="left" vertical="center" wrapText="1" indent="3"/>
    </xf>
    <xf numFmtId="0" fontId="69" fillId="2" borderId="63" xfId="0" applyFont="1" applyFill="1" applyBorder="1" applyAlignment="1">
      <alignment horizontal="left" vertical="center" wrapText="1" indent="1"/>
    </xf>
    <xf numFmtId="0" fontId="69" fillId="2" borderId="63" xfId="0" applyFont="1" applyFill="1" applyBorder="1" applyAlignment="1">
      <alignment horizontal="right" vertical="center" wrapText="1" indent="1"/>
    </xf>
    <xf numFmtId="0" fontId="68" fillId="0" borderId="37" xfId="0" applyFont="1" applyBorder="1"/>
    <xf numFmtId="0" fontId="68" fillId="0" borderId="38" xfId="0" applyFont="1" applyBorder="1"/>
    <xf numFmtId="0" fontId="73" fillId="0" borderId="38" xfId="0" applyFont="1" applyBorder="1" applyAlignment="1">
      <alignment horizontal="right" vertical="center"/>
    </xf>
    <xf numFmtId="0" fontId="77" fillId="4" borderId="42" xfId="0" applyFont="1" applyFill="1" applyBorder="1" applyAlignment="1">
      <alignment horizontal="left" vertical="center"/>
    </xf>
    <xf numFmtId="0" fontId="68" fillId="0" borderId="39" xfId="0" applyFont="1" applyBorder="1" applyAlignment="1">
      <alignment wrapText="1"/>
    </xf>
    <xf numFmtId="17" fontId="72" fillId="2" borderId="39" xfId="0" applyNumberFormat="1" applyFont="1" applyFill="1" applyBorder="1" applyAlignment="1">
      <alignment horizontal="center" vertical="center"/>
    </xf>
    <xf numFmtId="0" fontId="25" fillId="4" borderId="62" xfId="0" applyFont="1" applyFill="1" applyBorder="1" applyAlignment="1">
      <alignment horizontal="center" vertical="center"/>
    </xf>
    <xf numFmtId="0" fontId="25" fillId="4" borderId="62" xfId="0" applyFont="1" applyFill="1" applyBorder="1" applyAlignment="1">
      <alignment horizontal="left" vertical="center" wrapText="1"/>
    </xf>
    <xf numFmtId="4" fontId="25" fillId="0" borderId="62" xfId="0" applyNumberFormat="1" applyFont="1" applyBorder="1" applyAlignment="1">
      <alignment horizontal="right" vertical="center"/>
    </xf>
    <xf numFmtId="4" fontId="25" fillId="4" borderId="62" xfId="0" applyNumberFormat="1" applyFont="1" applyFill="1" applyBorder="1" applyAlignment="1">
      <alignment horizontal="right" vertical="center"/>
    </xf>
    <xf numFmtId="0" fontId="22" fillId="4" borderId="62" xfId="0" applyFont="1" applyFill="1" applyBorder="1" applyAlignment="1">
      <alignment horizontal="center" vertical="center"/>
    </xf>
    <xf numFmtId="0" fontId="22" fillId="4" borderId="62" xfId="0" applyFont="1" applyFill="1" applyBorder="1" applyAlignment="1">
      <alignment horizontal="left" vertical="center" wrapText="1"/>
    </xf>
    <xf numFmtId="0" fontId="22" fillId="4" borderId="62" xfId="0" applyFont="1" applyFill="1" applyBorder="1" applyAlignment="1">
      <alignment horizontal="right" vertical="center"/>
    </xf>
    <xf numFmtId="4" fontId="22" fillId="4" borderId="62" xfId="0" applyNumberFormat="1" applyFont="1" applyFill="1" applyBorder="1" applyAlignment="1">
      <alignment horizontal="right" vertical="center"/>
    </xf>
    <xf numFmtId="0" fontId="22" fillId="4" borderId="53" xfId="0" applyFont="1" applyFill="1" applyBorder="1" applyAlignment="1">
      <alignment horizontal="center" vertical="center"/>
    </xf>
    <xf numFmtId="0" fontId="22" fillId="4" borderId="53" xfId="0" applyFont="1" applyFill="1" applyBorder="1" applyAlignment="1">
      <alignment horizontal="left" vertical="center" wrapText="1"/>
    </xf>
    <xf numFmtId="4" fontId="22" fillId="4" borderId="53" xfId="0" applyNumberFormat="1" applyFont="1" applyFill="1" applyBorder="1" applyAlignment="1">
      <alignment horizontal="right" vertical="center"/>
    </xf>
    <xf numFmtId="0" fontId="22" fillId="4" borderId="53" xfId="0" applyFont="1" applyFill="1" applyBorder="1" applyAlignment="1">
      <alignment horizontal="right" vertical="center"/>
    </xf>
    <xf numFmtId="0" fontId="25" fillId="11" borderId="44" xfId="0" applyFont="1" applyFill="1" applyBorder="1" applyAlignment="1">
      <alignment horizontal="center" vertical="center"/>
    </xf>
    <xf numFmtId="0" fontId="25" fillId="11" borderId="45" xfId="0" applyFont="1" applyFill="1" applyBorder="1" applyAlignment="1">
      <alignment horizontal="left" vertical="center" wrapText="1"/>
    </xf>
    <xf numFmtId="4" fontId="25" fillId="11" borderId="45" xfId="0" applyNumberFormat="1" applyFont="1" applyFill="1" applyBorder="1" applyAlignment="1">
      <alignment horizontal="right" vertical="center"/>
    </xf>
    <xf numFmtId="0" fontId="22" fillId="4" borderId="67" xfId="0" applyFont="1" applyFill="1" applyBorder="1" applyAlignment="1">
      <alignment horizontal="center" vertical="center"/>
    </xf>
    <xf numFmtId="0" fontId="25" fillId="4" borderId="68" xfId="0" applyFont="1" applyFill="1" applyBorder="1" applyAlignment="1">
      <alignment horizontal="left" vertical="center" wrapText="1"/>
    </xf>
    <xf numFmtId="4" fontId="25" fillId="4" borderId="68" xfId="0" applyNumberFormat="1" applyFont="1" applyFill="1" applyBorder="1" applyAlignment="1">
      <alignment horizontal="right" vertical="center"/>
    </xf>
    <xf numFmtId="0" fontId="25" fillId="4" borderId="68" xfId="0" applyFont="1" applyFill="1" applyBorder="1" applyAlignment="1">
      <alignment horizontal="left" vertical="center" wrapText="1" indent="2"/>
    </xf>
    <xf numFmtId="0" fontId="25" fillId="4" borderId="68" xfId="0" applyFont="1" applyFill="1" applyBorder="1" applyAlignment="1">
      <alignment horizontal="right" vertical="center"/>
    </xf>
    <xf numFmtId="0" fontId="22" fillId="4" borderId="68" xfId="0" applyFont="1" applyFill="1" applyBorder="1" applyAlignment="1">
      <alignment horizontal="left" vertical="center" wrapText="1" indent="3"/>
    </xf>
    <xf numFmtId="0" fontId="22" fillId="4" borderId="68" xfId="0" applyFont="1" applyFill="1" applyBorder="1" applyAlignment="1">
      <alignment horizontal="right" vertical="center"/>
    </xf>
    <xf numFmtId="4" fontId="22" fillId="4" borderId="68" xfId="0" applyNumberFormat="1" applyFont="1" applyFill="1" applyBorder="1" applyAlignment="1">
      <alignment horizontal="right" vertical="center"/>
    </xf>
    <xf numFmtId="0" fontId="22" fillId="4" borderId="44" xfId="0" applyFont="1" applyFill="1" applyBorder="1" applyAlignment="1">
      <alignment horizontal="center" vertical="center"/>
    </xf>
    <xf numFmtId="0" fontId="22" fillId="4" borderId="45" xfId="0" applyFont="1" applyFill="1" applyBorder="1" applyAlignment="1">
      <alignment horizontal="left" vertical="center" wrapText="1" indent="3"/>
    </xf>
    <xf numFmtId="4" fontId="22" fillId="0" borderId="45" xfId="0" applyNumberFormat="1" applyFont="1" applyBorder="1" applyAlignment="1">
      <alignment horizontal="right" vertical="center"/>
    </xf>
    <xf numFmtId="4" fontId="22" fillId="4" borderId="45" xfId="0" applyNumberFormat="1" applyFont="1" applyFill="1" applyBorder="1" applyAlignment="1">
      <alignment horizontal="right" vertical="center"/>
    </xf>
    <xf numFmtId="0" fontId="53" fillId="11" borderId="62" xfId="0" applyFont="1" applyFill="1" applyBorder="1" applyAlignment="1">
      <alignment horizontal="left" vertical="center"/>
    </xf>
    <xf numFmtId="0" fontId="64" fillId="4" borderId="61" xfId="0" applyFont="1" applyFill="1" applyBorder="1" applyAlignment="1">
      <alignment horizontal="center" vertical="center" wrapText="1"/>
    </xf>
    <xf numFmtId="0" fontId="20" fillId="4" borderId="61" xfId="0" applyFont="1" applyFill="1" applyBorder="1" applyAlignment="1">
      <alignment horizontal="center" vertical="center" wrapText="1"/>
    </xf>
    <xf numFmtId="0" fontId="64" fillId="0" borderId="61" xfId="0" applyFont="1" applyBorder="1" applyAlignment="1">
      <alignment horizontal="center" vertical="center" wrapText="1"/>
    </xf>
    <xf numFmtId="0" fontId="53" fillId="4" borderId="62" xfId="0" applyFont="1" applyFill="1" applyBorder="1" applyAlignment="1">
      <alignment horizontal="left" vertical="center" wrapText="1"/>
    </xf>
    <xf numFmtId="0" fontId="53" fillId="11" borderId="62" xfId="0" applyFont="1" applyFill="1" applyBorder="1" applyAlignment="1">
      <alignment horizontal="left" vertical="center" wrapText="1"/>
    </xf>
    <xf numFmtId="0" fontId="20" fillId="4" borderId="54" xfId="0" applyFont="1" applyFill="1" applyBorder="1" applyAlignment="1">
      <alignment horizontal="center" vertical="center" wrapText="1"/>
    </xf>
    <xf numFmtId="0" fontId="20" fillId="4" borderId="0" xfId="0" applyFont="1" applyFill="1" applyAlignment="1">
      <alignment horizontal="center" vertical="center" wrapText="1"/>
    </xf>
    <xf numFmtId="0" fontId="53" fillId="11" borderId="73" xfId="0" applyFont="1" applyFill="1" applyBorder="1" applyAlignment="1">
      <alignment horizontal="left" vertical="center"/>
    </xf>
    <xf numFmtId="0" fontId="64" fillId="4" borderId="41" xfId="0" applyFont="1" applyFill="1" applyBorder="1" applyAlignment="1">
      <alignment horizontal="center" vertical="center" wrapText="1"/>
    </xf>
    <xf numFmtId="10" fontId="22" fillId="0" borderId="40" xfId="0" applyNumberFormat="1" applyFont="1" applyBorder="1" applyAlignment="1">
      <alignment horizontal="right" vertical="center"/>
    </xf>
    <xf numFmtId="0" fontId="6" fillId="0" borderId="79" xfId="0" applyFont="1" applyBorder="1" applyAlignment="1">
      <alignment horizontal="right" vertical="center"/>
    </xf>
    <xf numFmtId="0" fontId="6" fillId="0" borderId="39" xfId="0" applyFont="1" applyBorder="1" applyAlignment="1">
      <alignment horizontal="justify" vertical="center" wrapText="1"/>
    </xf>
    <xf numFmtId="10" fontId="6" fillId="0" borderId="0" xfId="0" applyNumberFormat="1" applyFont="1" applyAlignment="1">
      <alignment horizontal="right" vertical="center"/>
    </xf>
    <xf numFmtId="0" fontId="6" fillId="0" borderId="0" xfId="0" applyFont="1" applyAlignment="1">
      <alignment horizontal="right" vertical="center"/>
    </xf>
    <xf numFmtId="10" fontId="22" fillId="0" borderId="41" xfId="0" applyNumberFormat="1" applyFont="1" applyBorder="1" applyAlignment="1">
      <alignment horizontal="right" vertical="center"/>
    </xf>
    <xf numFmtId="3" fontId="31" fillId="0" borderId="0" xfId="0" applyNumberFormat="1" applyFont="1" applyAlignment="1">
      <alignment horizontal="right" vertical="center"/>
    </xf>
    <xf numFmtId="10" fontId="24" fillId="0" borderId="41" xfId="0" applyNumberFormat="1" applyFont="1" applyBorder="1" applyAlignment="1">
      <alignment horizontal="right" vertical="center"/>
    </xf>
    <xf numFmtId="0" fontId="24" fillId="0" borderId="0" xfId="0" applyFont="1" applyAlignment="1">
      <alignment horizontal="justify" vertical="center"/>
    </xf>
    <xf numFmtId="0" fontId="72" fillId="2" borderId="51" xfId="0" applyFont="1" applyFill="1" applyBorder="1" applyAlignment="1">
      <alignment horizontal="center" vertical="center" wrapText="1"/>
    </xf>
    <xf numFmtId="0" fontId="71" fillId="0" borderId="0" xfId="0" applyFont="1" applyAlignment="1">
      <alignment horizontal="left" vertical="center" wrapText="1"/>
    </xf>
    <xf numFmtId="0" fontId="22" fillId="0" borderId="0" xfId="0" applyFont="1" applyAlignment="1">
      <alignment horizontal="right" vertical="center"/>
    </xf>
    <xf numFmtId="3" fontId="25" fillId="11" borderId="39" xfId="0" applyNumberFormat="1" applyFont="1" applyFill="1" applyBorder="1" applyAlignment="1">
      <alignment horizontal="right" vertical="center"/>
    </xf>
    <xf numFmtId="3" fontId="22" fillId="0" borderId="0" xfId="0" applyNumberFormat="1" applyFont="1" applyAlignment="1">
      <alignment horizontal="right" vertical="center"/>
    </xf>
    <xf numFmtId="3" fontId="25" fillId="11" borderId="45" xfId="0" applyNumberFormat="1" applyFont="1" applyFill="1" applyBorder="1" applyAlignment="1">
      <alignment horizontal="right" vertical="center"/>
    </xf>
    <xf numFmtId="0" fontId="53" fillId="11" borderId="73" xfId="0" applyFont="1" applyFill="1" applyBorder="1" applyAlignment="1">
      <alignment horizontal="center" vertical="center"/>
    </xf>
    <xf numFmtId="4" fontId="22" fillId="4" borderId="72" xfId="0" applyNumberFormat="1" applyFont="1" applyFill="1" applyBorder="1" applyAlignment="1">
      <alignment horizontal="right" vertical="center"/>
    </xf>
    <xf numFmtId="4" fontId="22" fillId="0" borderId="72" xfId="0" applyNumberFormat="1" applyFont="1" applyBorder="1" applyAlignment="1">
      <alignment horizontal="right" vertical="center"/>
    </xf>
    <xf numFmtId="0" fontId="22" fillId="0" borderId="72" xfId="0" applyFont="1" applyBorder="1" applyAlignment="1">
      <alignment horizontal="right" vertical="center"/>
    </xf>
    <xf numFmtId="4" fontId="25" fillId="4" borderId="72" xfId="0" applyNumberFormat="1" applyFont="1" applyFill="1" applyBorder="1" applyAlignment="1">
      <alignment horizontal="right" vertical="center"/>
    </xf>
    <xf numFmtId="0" fontId="22" fillId="4" borderId="72" xfId="0" applyFont="1" applyFill="1" applyBorder="1" applyAlignment="1">
      <alignment horizontal="right" vertical="center"/>
    </xf>
    <xf numFmtId="0" fontId="25" fillId="4" borderId="72" xfId="0" applyFont="1" applyFill="1" applyBorder="1" applyAlignment="1">
      <alignment horizontal="right" vertical="center"/>
    </xf>
    <xf numFmtId="0" fontId="53" fillId="11" borderId="73" xfId="0" applyFont="1" applyFill="1" applyBorder="1" applyAlignment="1">
      <alignment horizontal="left" vertical="center" wrapText="1"/>
    </xf>
    <xf numFmtId="4" fontId="25" fillId="4" borderId="75" xfId="0" applyNumberFormat="1" applyFont="1" applyFill="1" applyBorder="1" applyAlignment="1">
      <alignment horizontal="right" vertical="center" wrapText="1"/>
    </xf>
    <xf numFmtId="0" fontId="25" fillId="4" borderId="59" xfId="0" applyFont="1" applyFill="1" applyBorder="1" applyAlignment="1">
      <alignment horizontal="right" vertical="center" wrapText="1"/>
    </xf>
    <xf numFmtId="0" fontId="25" fillId="4" borderId="0" xfId="0" applyFont="1" applyFill="1" applyAlignment="1">
      <alignment horizontal="right" vertical="center" wrapText="1"/>
    </xf>
    <xf numFmtId="10" fontId="25" fillId="4" borderId="72" xfId="0" applyNumberFormat="1" applyFont="1" applyFill="1" applyBorder="1" applyAlignment="1">
      <alignment horizontal="right" vertical="center"/>
    </xf>
    <xf numFmtId="0" fontId="22" fillId="4" borderId="72" xfId="0" applyFont="1" applyFill="1" applyBorder="1" applyAlignment="1">
      <alignment horizontal="center" vertical="center"/>
    </xf>
    <xf numFmtId="0" fontId="22" fillId="4" borderId="77" xfId="0" applyFont="1" applyFill="1" applyBorder="1" applyAlignment="1">
      <alignment horizontal="center" vertical="center"/>
    </xf>
    <xf numFmtId="0" fontId="69" fillId="2" borderId="50" xfId="0" applyFont="1" applyFill="1" applyBorder="1" applyAlignment="1">
      <alignment horizontal="justify" vertical="center"/>
    </xf>
    <xf numFmtId="0" fontId="69" fillId="2" borderId="51" xfId="0" applyFont="1" applyFill="1" applyBorder="1" applyAlignment="1">
      <alignment horizontal="justify" vertical="center"/>
    </xf>
    <xf numFmtId="0" fontId="25" fillId="0" borderId="42" xfId="0" applyFont="1" applyBorder="1" applyAlignment="1">
      <alignment horizontal="justify" vertical="center"/>
    </xf>
    <xf numFmtId="0" fontId="25" fillId="0" borderId="0" xfId="0" applyFont="1" applyAlignment="1">
      <alignment horizontal="right" vertical="center"/>
    </xf>
    <xf numFmtId="0" fontId="69" fillId="2" borderId="39" xfId="0" applyFont="1" applyFill="1" applyBorder="1" applyAlignment="1">
      <alignment horizontal="center" vertical="center" wrapText="1"/>
    </xf>
    <xf numFmtId="3" fontId="8" fillId="13" borderId="63" xfId="0" applyNumberFormat="1" applyFont="1" applyFill="1" applyBorder="1" applyAlignment="1">
      <alignment horizontal="right" vertical="center"/>
    </xf>
    <xf numFmtId="3" fontId="19" fillId="14" borderId="17" xfId="0" applyNumberFormat="1" applyFont="1" applyFill="1" applyBorder="1" applyAlignment="1">
      <alignment vertical="center"/>
    </xf>
    <xf numFmtId="0" fontId="76" fillId="0" borderId="0" xfId="0" applyFont="1" applyAlignment="1">
      <alignment horizontal="left" vertical="center" wrapText="1"/>
    </xf>
    <xf numFmtId="3" fontId="27" fillId="0" borderId="0" xfId="0" applyNumberFormat="1" applyFont="1" applyAlignment="1">
      <alignment horizontal="center" vertical="center" wrapText="1"/>
    </xf>
    <xf numFmtId="3" fontId="70" fillId="0" borderId="0" xfId="0" applyNumberFormat="1" applyFont="1" applyAlignment="1">
      <alignment horizontal="center" vertical="center" wrapText="1"/>
    </xf>
    <xf numFmtId="0" fontId="70" fillId="0" borderId="0" xfId="0" applyFont="1" applyAlignment="1">
      <alignment horizontal="center" vertical="center" wrapText="1"/>
    </xf>
    <xf numFmtId="17" fontId="53" fillId="0" borderId="0" xfId="0" applyNumberFormat="1" applyFont="1" applyAlignment="1">
      <alignment horizontal="justify" vertical="center" wrapText="1"/>
    </xf>
    <xf numFmtId="0" fontId="53" fillId="0" borderId="0" xfId="0" applyFont="1" applyAlignment="1">
      <alignment horizontal="right" vertical="center"/>
    </xf>
    <xf numFmtId="17" fontId="53" fillId="0" borderId="0" xfId="0" applyNumberFormat="1"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right" vertical="center"/>
    </xf>
    <xf numFmtId="0" fontId="72" fillId="2" borderId="52" xfId="0" applyFont="1" applyFill="1" applyBorder="1" applyAlignment="1">
      <alignment horizontal="center" vertical="center"/>
    </xf>
    <xf numFmtId="0" fontId="76" fillId="12" borderId="60" xfId="0" applyFont="1" applyFill="1" applyBorder="1" applyAlignment="1">
      <alignment horizontal="left" vertical="center"/>
    </xf>
    <xf numFmtId="0" fontId="76" fillId="0" borderId="60" xfId="0" applyFont="1" applyBorder="1" applyAlignment="1">
      <alignment horizontal="left" vertical="center"/>
    </xf>
    <xf numFmtId="0" fontId="70" fillId="0" borderId="60" xfId="0" applyFont="1" applyBorder="1" applyAlignment="1">
      <alignment horizontal="left" vertical="center"/>
    </xf>
    <xf numFmtId="0" fontId="53" fillId="0" borderId="58" xfId="0" applyFont="1" applyBorder="1" applyAlignment="1">
      <alignment horizontal="right" vertical="center"/>
    </xf>
    <xf numFmtId="17" fontId="43" fillId="0" borderId="58" xfId="0" applyNumberFormat="1" applyFont="1" applyBorder="1" applyAlignment="1">
      <alignment horizontal="left"/>
    </xf>
    <xf numFmtId="0" fontId="71" fillId="0" borderId="80" xfId="0" applyFont="1" applyBorder="1" applyAlignment="1">
      <alignment horizontal="left" vertical="center" wrapText="1"/>
    </xf>
    <xf numFmtId="0" fontId="69" fillId="2" borderId="42" xfId="0" applyFont="1" applyFill="1" applyBorder="1" applyAlignment="1">
      <alignment horizontal="center" vertical="center" wrapText="1"/>
    </xf>
    <xf numFmtId="0" fontId="80" fillId="6" borderId="44" xfId="0" applyFont="1" applyFill="1" applyBorder="1" applyAlignment="1">
      <alignment horizontal="center" vertical="center" wrapText="1"/>
    </xf>
    <xf numFmtId="0" fontId="80" fillId="6" borderId="45" xfId="0" applyFont="1" applyFill="1" applyBorder="1" applyAlignment="1">
      <alignment horizontal="center" vertical="center" wrapText="1"/>
    </xf>
    <xf numFmtId="0" fontId="81" fillId="0" borderId="0" xfId="0" applyFont="1" applyAlignment="1">
      <alignment horizontal="center" vertical="center"/>
    </xf>
    <xf numFmtId="0" fontId="82" fillId="0" borderId="0" xfId="0" applyFont="1" applyAlignment="1">
      <alignment horizontal="left" vertical="center" wrapText="1"/>
    </xf>
    <xf numFmtId="4" fontId="82" fillId="0" borderId="44" xfId="0" applyNumberFormat="1" applyFont="1" applyBorder="1" applyAlignment="1">
      <alignment horizontal="center" vertical="center" wrapText="1"/>
    </xf>
    <xf numFmtId="4" fontId="82" fillId="0" borderId="45" xfId="0" applyNumberFormat="1" applyFont="1" applyBorder="1" applyAlignment="1">
      <alignment horizontal="center" vertical="center" wrapText="1"/>
    </xf>
    <xf numFmtId="0" fontId="82" fillId="0" borderId="44" xfId="0" applyFont="1" applyBorder="1" applyAlignment="1">
      <alignment horizontal="center" vertical="center" wrapText="1"/>
    </xf>
    <xf numFmtId="0" fontId="82" fillId="0" borderId="45" xfId="0" applyFont="1" applyBorder="1" applyAlignment="1">
      <alignment horizontal="center" vertical="center" wrapText="1"/>
    </xf>
    <xf numFmtId="0" fontId="80" fillId="0" borderId="0" xfId="0" applyFont="1" applyAlignment="1">
      <alignment horizontal="left" vertical="center" wrapText="1"/>
    </xf>
    <xf numFmtId="4" fontId="80" fillId="0" borderId="44" xfId="0" applyNumberFormat="1" applyFont="1" applyBorder="1" applyAlignment="1">
      <alignment horizontal="center" vertical="center" wrapText="1"/>
    </xf>
    <xf numFmtId="4" fontId="80" fillId="0" borderId="45" xfId="0" applyNumberFormat="1" applyFont="1" applyBorder="1" applyAlignment="1">
      <alignment horizontal="center" vertical="center" wrapText="1"/>
    </xf>
    <xf numFmtId="0" fontId="82" fillId="0" borderId="43" xfId="0" applyFont="1" applyBorder="1" applyAlignment="1">
      <alignment horizontal="left" vertical="center" wrapText="1"/>
    </xf>
    <xf numFmtId="0" fontId="82" fillId="0" borderId="42" xfId="0" applyFont="1" applyBorder="1" applyAlignment="1">
      <alignment horizontal="center" vertical="center" wrapText="1"/>
    </xf>
    <xf numFmtId="0" fontId="82" fillId="0" borderId="39" xfId="0" applyFont="1" applyBorder="1" applyAlignment="1">
      <alignment horizontal="center" vertical="center" wrapText="1"/>
    </xf>
    <xf numFmtId="0" fontId="80" fillId="6" borderId="39" xfId="0" applyFont="1" applyFill="1" applyBorder="1" applyAlignment="1">
      <alignment horizontal="left" vertical="center" wrapText="1"/>
    </xf>
    <xf numFmtId="4" fontId="80" fillId="6" borderId="39" xfId="0" applyNumberFormat="1" applyFont="1" applyFill="1" applyBorder="1" applyAlignment="1">
      <alignment horizontal="center" vertical="center" wrapText="1"/>
    </xf>
    <xf numFmtId="0" fontId="80" fillId="6" borderId="39" xfId="0" applyFont="1" applyFill="1" applyBorder="1" applyAlignment="1">
      <alignment horizontal="center" vertical="center" wrapText="1"/>
    </xf>
    <xf numFmtId="0" fontId="69" fillId="2" borderId="43" xfId="0" applyFont="1" applyFill="1" applyBorder="1" applyAlignment="1">
      <alignment horizontal="left" vertical="center" wrapText="1"/>
    </xf>
    <xf numFmtId="0" fontId="81" fillId="0" borderId="0" xfId="0" applyFont="1" applyAlignment="1">
      <alignment horizontal="center" vertical="center" wrapText="1"/>
    </xf>
    <xf numFmtId="0" fontId="68" fillId="0" borderId="0" xfId="0" applyFont="1" applyAlignment="1">
      <alignment wrapText="1"/>
    </xf>
    <xf numFmtId="0" fontId="83" fillId="0" borderId="0" xfId="0" applyFont="1" applyAlignment="1">
      <alignment horizontal="left" vertical="center" wrapText="1"/>
    </xf>
    <xf numFmtId="0" fontId="81" fillId="0" borderId="43" xfId="0" applyFont="1" applyBorder="1" applyAlignment="1">
      <alignment horizontal="center" vertical="center" wrapText="1"/>
    </xf>
    <xf numFmtId="0" fontId="84" fillId="6" borderId="39" xfId="0" applyFont="1" applyFill="1" applyBorder="1" applyAlignment="1">
      <alignment horizontal="center" vertical="center" wrapText="1"/>
    </xf>
    <xf numFmtId="0" fontId="79" fillId="4" borderId="45" xfId="0" applyFont="1" applyFill="1" applyBorder="1" applyAlignment="1">
      <alignment vertical="center" wrapText="1"/>
    </xf>
    <xf numFmtId="0" fontId="69" fillId="2" borderId="0" xfId="0" applyFont="1" applyFill="1" applyAlignment="1">
      <alignment horizontal="left" vertical="center"/>
    </xf>
    <xf numFmtId="0" fontId="69" fillId="2" borderId="44" xfId="0" applyFont="1" applyFill="1" applyBorder="1" applyAlignment="1">
      <alignment horizontal="center" vertical="center" wrapText="1"/>
    </xf>
    <xf numFmtId="0" fontId="69" fillId="2" borderId="45" xfId="0" applyFont="1" applyFill="1" applyBorder="1" applyAlignment="1">
      <alignment horizontal="center" vertical="center" wrapText="1"/>
    </xf>
    <xf numFmtId="0" fontId="80" fillId="0" borderId="44" xfId="0" applyFont="1" applyBorder="1" applyAlignment="1">
      <alignment horizontal="center" vertical="center" wrapText="1"/>
    </xf>
    <xf numFmtId="0" fontId="80" fillId="0" borderId="45" xfId="0" applyFont="1" applyBorder="1" applyAlignment="1">
      <alignment horizontal="center" vertical="center" wrapText="1"/>
    </xf>
    <xf numFmtId="0" fontId="69" fillId="2" borderId="0" xfId="0" applyFont="1" applyFill="1" applyAlignment="1">
      <alignment horizontal="left" vertical="center" wrapText="1"/>
    </xf>
    <xf numFmtId="0" fontId="84" fillId="0" borderId="0" xfId="0" applyFont="1" applyAlignment="1">
      <alignment horizontal="center" vertical="center" wrapText="1"/>
    </xf>
    <xf numFmtId="0" fontId="80" fillId="0" borderId="81" xfId="0" applyFont="1" applyBorder="1" applyAlignment="1">
      <alignment horizontal="left" vertical="center" wrapText="1"/>
    </xf>
    <xf numFmtId="4" fontId="80" fillId="0" borderId="82" xfId="0" applyNumberFormat="1" applyFont="1" applyBorder="1" applyAlignment="1">
      <alignment horizontal="center" vertical="center" wrapText="1"/>
    </xf>
    <xf numFmtId="0" fontId="80" fillId="0" borderId="83" xfId="0" applyFont="1" applyBorder="1" applyAlignment="1">
      <alignment horizontal="center" vertical="center" wrapText="1"/>
    </xf>
    <xf numFmtId="4" fontId="80" fillId="0" borderId="0" xfId="0" applyNumberFormat="1" applyFont="1" applyAlignment="1">
      <alignment horizontal="center" vertical="center" wrapText="1"/>
    </xf>
    <xf numFmtId="0" fontId="84" fillId="0" borderId="81" xfId="0" applyFont="1" applyBorder="1" applyAlignment="1">
      <alignment horizontal="center" vertical="center" wrapText="1"/>
    </xf>
    <xf numFmtId="0" fontId="8" fillId="0" borderId="0" xfId="0" applyFont="1" applyAlignment="1">
      <alignment horizontal="left" vertical="center" wrapText="1"/>
    </xf>
    <xf numFmtId="0" fontId="69" fillId="2" borderId="44" xfId="0" applyFont="1" applyFill="1" applyBorder="1" applyAlignment="1">
      <alignment horizontal="center" vertical="center"/>
    </xf>
    <xf numFmtId="0" fontId="69" fillId="2" borderId="45" xfId="0" applyFont="1" applyFill="1" applyBorder="1" applyAlignment="1">
      <alignment horizontal="center" vertical="center"/>
    </xf>
    <xf numFmtId="0" fontId="80" fillId="6" borderId="44" xfId="0" applyFont="1" applyFill="1" applyBorder="1" applyAlignment="1">
      <alignment horizontal="center" vertical="center"/>
    </xf>
    <xf numFmtId="0" fontId="80" fillId="6" borderId="45" xfId="0" applyFont="1" applyFill="1" applyBorder="1" applyAlignment="1">
      <alignment horizontal="center" vertical="center"/>
    </xf>
    <xf numFmtId="0" fontId="82" fillId="0" borderId="0" xfId="0" applyFont="1" applyAlignment="1">
      <alignment horizontal="left" vertical="center"/>
    </xf>
    <xf numFmtId="0" fontId="82" fillId="0" borderId="45" xfId="0" applyFont="1" applyBorder="1" applyAlignment="1">
      <alignment horizontal="center" vertical="center"/>
    </xf>
    <xf numFmtId="0" fontId="82" fillId="0" borderId="44" xfId="0" applyFont="1" applyBorder="1" applyAlignment="1">
      <alignment horizontal="center" vertical="center"/>
    </xf>
    <xf numFmtId="0" fontId="53" fillId="4" borderId="73" xfId="0" applyFont="1" applyFill="1" applyBorder="1" applyAlignment="1">
      <alignment horizontal="left" vertical="center" wrapText="1"/>
    </xf>
    <xf numFmtId="0" fontId="69" fillId="2" borderId="42" xfId="0" applyFont="1" applyFill="1" applyBorder="1" applyAlignment="1">
      <alignment horizontal="center" vertical="center"/>
    </xf>
    <xf numFmtId="0" fontId="69" fillId="2" borderId="39" xfId="0" applyFont="1" applyFill="1" applyBorder="1" applyAlignment="1">
      <alignment horizontal="center" vertical="center"/>
    </xf>
    <xf numFmtId="0" fontId="22" fillId="0" borderId="42" xfId="0" applyFont="1" applyBorder="1" applyAlignment="1">
      <alignment horizontal="justify" vertical="center"/>
    </xf>
    <xf numFmtId="10" fontId="22" fillId="0" borderId="39" xfId="0" applyNumberFormat="1" applyFont="1" applyBorder="1" applyAlignment="1">
      <alignment horizontal="right" vertical="center"/>
    </xf>
    <xf numFmtId="0" fontId="25" fillId="11" borderId="42" xfId="0" applyFont="1" applyFill="1" applyBorder="1" applyAlignment="1">
      <alignment horizontal="justify" vertical="center"/>
    </xf>
    <xf numFmtId="10" fontId="25" fillId="11" borderId="39" xfId="0" applyNumberFormat="1" applyFont="1" applyFill="1" applyBorder="1" applyAlignment="1">
      <alignment horizontal="right" vertical="center"/>
    </xf>
    <xf numFmtId="0" fontId="69" fillId="2" borderId="67" xfId="0" applyFont="1" applyFill="1" applyBorder="1" applyAlignment="1">
      <alignment horizontal="center" vertical="center" wrapText="1"/>
    </xf>
    <xf numFmtId="0" fontId="69" fillId="2" borderId="68" xfId="0" applyFont="1" applyFill="1" applyBorder="1" applyAlignment="1">
      <alignment horizontal="center" vertical="center" wrapText="1"/>
    </xf>
    <xf numFmtId="0" fontId="8" fillId="0" borderId="68" xfId="0" applyFont="1" applyBorder="1" applyAlignment="1">
      <alignment horizontal="left" vertical="center" wrapText="1"/>
    </xf>
    <xf numFmtId="0" fontId="6" fillId="0" borderId="68" xfId="0" applyFont="1" applyBorder="1" applyAlignment="1">
      <alignment horizontal="right" vertical="center" wrapText="1"/>
    </xf>
    <xf numFmtId="0" fontId="31" fillId="11" borderId="68" xfId="0" applyFont="1" applyFill="1" applyBorder="1" applyAlignment="1">
      <alignment horizontal="right" vertical="center" wrapText="1"/>
    </xf>
    <xf numFmtId="0" fontId="25" fillId="0" borderId="68" xfId="0" applyFont="1" applyBorder="1" applyAlignment="1">
      <alignment horizontal="left" vertical="center" wrapText="1"/>
    </xf>
    <xf numFmtId="0" fontId="31" fillId="11" borderId="68" xfId="0" applyFont="1" applyFill="1" applyBorder="1" applyAlignment="1">
      <alignment horizontal="left" vertical="center" wrapText="1"/>
    </xf>
    <xf numFmtId="0" fontId="31" fillId="11" borderId="39" xfId="0" applyFont="1" applyFill="1" applyBorder="1" applyAlignment="1">
      <alignment horizontal="left" vertical="center" wrapText="1"/>
    </xf>
    <xf numFmtId="0" fontId="31" fillId="11" borderId="39" xfId="0" applyFont="1" applyFill="1" applyBorder="1" applyAlignment="1">
      <alignment horizontal="right" vertical="center" wrapText="1"/>
    </xf>
    <xf numFmtId="0" fontId="25" fillId="13" borderId="58" xfId="0" applyFont="1" applyFill="1" applyBorder="1" applyAlignment="1">
      <alignment horizontal="justify" vertical="center"/>
    </xf>
    <xf numFmtId="0" fontId="21" fillId="13" borderId="0" xfId="0" applyFont="1" applyFill="1" applyAlignment="1">
      <alignment horizontal="justify" vertical="center"/>
    </xf>
    <xf numFmtId="0" fontId="25" fillId="0" borderId="43" xfId="0" applyFont="1" applyBorder="1" applyAlignment="1">
      <alignment horizontal="justify" vertical="center" wrapText="1"/>
    </xf>
    <xf numFmtId="10" fontId="22" fillId="0" borderId="38" xfId="0" applyNumberFormat="1" applyFont="1" applyBorder="1" applyAlignment="1">
      <alignment horizontal="right" vertical="center"/>
    </xf>
    <xf numFmtId="0" fontId="22" fillId="0" borderId="38" xfId="0" applyFont="1" applyBorder="1" applyAlignment="1">
      <alignment horizontal="right" vertical="center"/>
    </xf>
    <xf numFmtId="0" fontId="22" fillId="0" borderId="39" xfId="0" applyFont="1" applyBorder="1" applyAlignment="1">
      <alignment horizontal="right" vertical="center"/>
    </xf>
    <xf numFmtId="3" fontId="6" fillId="0" borderId="42" xfId="0" applyNumberFormat="1" applyFont="1" applyBorder="1" applyAlignment="1">
      <alignment horizontal="right" vertical="center" wrapText="1"/>
    </xf>
    <xf numFmtId="0" fontId="8" fillId="13" borderId="0" xfId="0" applyFont="1" applyFill="1" applyAlignment="1">
      <alignment horizontal="right" vertical="center"/>
    </xf>
    <xf numFmtId="0" fontId="22" fillId="13" borderId="58" xfId="0" applyFont="1" applyFill="1" applyBorder="1" applyAlignment="1">
      <alignment horizontal="justify" vertical="center"/>
    </xf>
    <xf numFmtId="0" fontId="69" fillId="2" borderId="39" xfId="0" applyFont="1" applyFill="1" applyBorder="1" applyAlignment="1">
      <alignment horizontal="center" vertical="center" wrapText="1"/>
    </xf>
    <xf numFmtId="0" fontId="69" fillId="2" borderId="42" xfId="0" applyFont="1" applyFill="1" applyBorder="1" applyAlignment="1">
      <alignment horizontal="center" vertical="center" wrapText="1"/>
    </xf>
    <xf numFmtId="0" fontId="6" fillId="0" borderId="49" xfId="0" applyFont="1" applyBorder="1" applyAlignment="1">
      <alignment vertical="center" wrapText="1"/>
    </xf>
    <xf numFmtId="10" fontId="22" fillId="0" borderId="49" xfId="0" applyNumberFormat="1" applyFont="1" applyBorder="1" applyAlignment="1">
      <alignment vertical="center"/>
    </xf>
    <xf numFmtId="3" fontId="22" fillId="0" borderId="49" xfId="0" applyNumberFormat="1" applyFont="1" applyBorder="1" applyAlignment="1">
      <alignment vertical="center"/>
    </xf>
    <xf numFmtId="0" fontId="8" fillId="13" borderId="87" xfId="0" applyFont="1" applyFill="1" applyBorder="1" applyAlignment="1">
      <alignment vertical="center"/>
    </xf>
    <xf numFmtId="0" fontId="21" fillId="13" borderId="94" xfId="0" applyFont="1" applyFill="1" applyBorder="1" applyAlignment="1">
      <alignment vertical="center"/>
    </xf>
    <xf numFmtId="0" fontId="21" fillId="13" borderId="46" xfId="0" applyFont="1" applyFill="1" applyBorder="1" applyAlignment="1">
      <alignment vertical="center"/>
    </xf>
    <xf numFmtId="0" fontId="21" fillId="13" borderId="51" xfId="0" applyFont="1" applyFill="1" applyBorder="1" applyAlignment="1">
      <alignment vertical="center"/>
    </xf>
    <xf numFmtId="0" fontId="21" fillId="13" borderId="0" xfId="0" applyFont="1" applyFill="1" applyAlignment="1">
      <alignment horizontal="right" vertical="center"/>
    </xf>
    <xf numFmtId="0" fontId="21" fillId="13" borderId="45" xfId="0" applyFont="1" applyFill="1" applyBorder="1" applyAlignment="1">
      <alignment horizontal="right" vertical="center"/>
    </xf>
    <xf numFmtId="3" fontId="15" fillId="0" borderId="37" xfId="0" applyNumberFormat="1" applyFont="1" applyBorder="1" applyAlignment="1">
      <alignment horizontal="right" vertical="center"/>
    </xf>
    <xf numFmtId="3" fontId="15" fillId="0" borderId="38" xfId="0" applyNumberFormat="1" applyFont="1" applyBorder="1" applyAlignment="1">
      <alignment horizontal="right" vertical="center"/>
    </xf>
    <xf numFmtId="10" fontId="64" fillId="0" borderId="38" xfId="0" applyNumberFormat="1" applyFont="1" applyBorder="1" applyAlignment="1">
      <alignment horizontal="right" vertical="center"/>
    </xf>
    <xf numFmtId="3" fontId="64" fillId="0" borderId="38" xfId="0" applyNumberFormat="1" applyFont="1" applyBorder="1" applyAlignment="1">
      <alignment horizontal="right" vertical="center"/>
    </xf>
    <xf numFmtId="0" fontId="64" fillId="0" borderId="38" xfId="0" applyFont="1" applyBorder="1" applyAlignment="1">
      <alignment horizontal="right" vertical="center"/>
    </xf>
    <xf numFmtId="0" fontId="15" fillId="0" borderId="38" xfId="0" applyFont="1" applyBorder="1" applyAlignment="1">
      <alignment horizontal="right" vertical="center" wrapText="1"/>
    </xf>
    <xf numFmtId="3" fontId="15" fillId="0" borderId="42" xfId="0" applyNumberFormat="1" applyFont="1" applyBorder="1" applyAlignment="1">
      <alignment horizontal="right" vertical="center"/>
    </xf>
    <xf numFmtId="3" fontId="15" fillId="0" borderId="39" xfId="0" applyNumberFormat="1" applyFont="1" applyBorder="1" applyAlignment="1">
      <alignment horizontal="right" vertical="center"/>
    </xf>
    <xf numFmtId="10" fontId="64" fillId="0" borderId="39" xfId="0" applyNumberFormat="1" applyFont="1" applyBorder="1" applyAlignment="1">
      <alignment horizontal="right" vertical="center"/>
    </xf>
    <xf numFmtId="3" fontId="64" fillId="0" borderId="39" xfId="0" applyNumberFormat="1" applyFont="1" applyBorder="1" applyAlignment="1">
      <alignment horizontal="right" vertical="center"/>
    </xf>
    <xf numFmtId="0" fontId="64" fillId="0" borderId="39" xfId="0" applyFont="1" applyBorder="1" applyAlignment="1">
      <alignment horizontal="right" vertical="center"/>
    </xf>
    <xf numFmtId="0" fontId="15" fillId="0" borderId="39" xfId="0" applyFont="1" applyBorder="1" applyAlignment="1">
      <alignment horizontal="right" vertical="center" wrapText="1"/>
    </xf>
    <xf numFmtId="0" fontId="25" fillId="0" borderId="37" xfId="0" applyFont="1" applyBorder="1" applyAlignment="1">
      <alignment horizontal="justify" vertical="center"/>
    </xf>
    <xf numFmtId="0" fontId="25" fillId="0" borderId="38" xfId="0" applyFont="1" applyBorder="1" applyAlignment="1">
      <alignment horizontal="right" vertical="center"/>
    </xf>
    <xf numFmtId="0" fontId="22" fillId="0" borderId="41" xfId="0" applyFont="1" applyBorder="1" applyAlignment="1">
      <alignment horizontal="right" vertical="center"/>
    </xf>
    <xf numFmtId="0" fontId="22" fillId="0" borderId="40" xfId="0" applyFont="1" applyBorder="1" applyAlignment="1">
      <alignment horizontal="right" vertical="center"/>
    </xf>
    <xf numFmtId="3" fontId="22" fillId="0" borderId="39" xfId="0" applyNumberFormat="1" applyFont="1" applyBorder="1" applyAlignment="1">
      <alignment horizontal="right" vertical="center"/>
    </xf>
    <xf numFmtId="0" fontId="68" fillId="13" borderId="63" xfId="0" applyFont="1" applyFill="1" applyBorder="1"/>
    <xf numFmtId="0" fontId="68" fillId="0" borderId="40" xfId="0" applyFont="1" applyBorder="1"/>
    <xf numFmtId="3" fontId="22" fillId="0" borderId="40" xfId="0" applyNumberFormat="1" applyFont="1" applyBorder="1" applyAlignment="1">
      <alignment horizontal="center" vertical="center"/>
    </xf>
    <xf numFmtId="3" fontId="25" fillId="13" borderId="63" xfId="0" applyNumberFormat="1" applyFont="1" applyFill="1" applyBorder="1" applyAlignment="1">
      <alignment horizontal="center" vertical="center"/>
    </xf>
    <xf numFmtId="0" fontId="6" fillId="0" borderId="0" xfId="0" applyFont="1" applyAlignment="1">
      <alignment horizontal="justify" vertical="center"/>
    </xf>
    <xf numFmtId="0" fontId="69" fillId="2" borderId="52" xfId="0" applyFont="1" applyFill="1" applyBorder="1" applyAlignment="1">
      <alignment horizontal="right" vertical="center"/>
    </xf>
    <xf numFmtId="0" fontId="69" fillId="2" borderId="51" xfId="0" applyFont="1" applyFill="1" applyBorder="1" applyAlignment="1">
      <alignment horizontal="right" vertical="center"/>
    </xf>
    <xf numFmtId="0" fontId="6" fillId="0" borderId="46" xfId="0" applyFont="1" applyBorder="1" applyAlignment="1">
      <alignment horizontal="justify" vertical="center"/>
    </xf>
    <xf numFmtId="0" fontId="68" fillId="0" borderId="0" xfId="0" applyFont="1" applyAlignment="1">
      <alignment horizontal="right"/>
    </xf>
    <xf numFmtId="0" fontId="69" fillId="2" borderId="38" xfId="0" applyFont="1" applyFill="1" applyBorder="1" applyAlignment="1">
      <alignment horizontal="right" vertical="center" wrapText="1"/>
    </xf>
    <xf numFmtId="0" fontId="25" fillId="6" borderId="38" xfId="0" applyFont="1" applyFill="1" applyBorder="1" applyAlignment="1">
      <alignment horizontal="right" vertical="center"/>
    </xf>
    <xf numFmtId="0" fontId="72" fillId="2" borderId="45" xfId="0" applyFont="1" applyFill="1" applyBorder="1" applyAlignment="1">
      <alignment horizontal="right" vertical="center"/>
    </xf>
    <xf numFmtId="0" fontId="0" fillId="0" borderId="0" xfId="0" applyAlignment="1">
      <alignment horizontal="right"/>
    </xf>
    <xf numFmtId="0" fontId="70" fillId="0" borderId="95" xfId="0" applyFont="1" applyBorder="1" applyAlignment="1">
      <alignment horizontal="right" vertical="center"/>
    </xf>
    <xf numFmtId="3" fontId="70" fillId="0" borderId="95" xfId="0" applyNumberFormat="1" applyFont="1" applyBorder="1" applyAlignment="1">
      <alignment horizontal="right" vertical="center"/>
    </xf>
    <xf numFmtId="0" fontId="70" fillId="0" borderId="41" xfId="0" applyFont="1" applyBorder="1" applyAlignment="1">
      <alignment horizontal="right" vertical="center"/>
    </xf>
    <xf numFmtId="0" fontId="70" fillId="0" borderId="40" xfId="0" applyFont="1" applyBorder="1" applyAlignment="1">
      <alignment horizontal="right" vertical="center"/>
    </xf>
    <xf numFmtId="0" fontId="76" fillId="13" borderId="63" xfId="0" applyFont="1" applyFill="1" applyBorder="1" applyAlignment="1">
      <alignment horizontal="right" vertical="center"/>
    </xf>
    <xf numFmtId="3" fontId="76" fillId="13" borderId="63" xfId="0" applyNumberFormat="1" applyFont="1" applyFill="1" applyBorder="1" applyAlignment="1">
      <alignment horizontal="right" vertical="center"/>
    </xf>
    <xf numFmtId="0" fontId="25" fillId="4" borderId="37" xfId="0" applyFont="1" applyFill="1" applyBorder="1" applyAlignment="1">
      <alignment horizontal="justify" vertical="center"/>
    </xf>
    <xf numFmtId="0" fontId="22" fillId="4" borderId="39" xfId="0" applyFont="1" applyFill="1" applyBorder="1" applyAlignment="1">
      <alignment horizontal="right" vertical="center"/>
    </xf>
    <xf numFmtId="0" fontId="25" fillId="4" borderId="38" xfId="0" applyFont="1" applyFill="1" applyBorder="1" applyAlignment="1">
      <alignment horizontal="justify" vertical="center"/>
    </xf>
    <xf numFmtId="17" fontId="25" fillId="4" borderId="38" xfId="0" applyNumberFormat="1" applyFont="1" applyFill="1" applyBorder="1" applyAlignment="1">
      <alignment horizontal="right" vertical="center"/>
    </xf>
    <xf numFmtId="0" fontId="25" fillId="13" borderId="65" xfId="0" applyFont="1" applyFill="1" applyBorder="1" applyAlignment="1">
      <alignment horizontal="justify" vertical="center"/>
    </xf>
    <xf numFmtId="0" fontId="25" fillId="13" borderId="63" xfId="0" applyFont="1" applyFill="1" applyBorder="1" applyAlignment="1">
      <alignment horizontal="right" vertical="center"/>
    </xf>
    <xf numFmtId="3" fontId="25" fillId="13" borderId="63" xfId="0" applyNumberFormat="1" applyFont="1" applyFill="1" applyBorder="1" applyAlignment="1">
      <alignment horizontal="right" vertical="center"/>
    </xf>
    <xf numFmtId="0" fontId="6" fillId="0" borderId="40" xfId="0" applyFont="1" applyBorder="1" applyAlignment="1">
      <alignment horizontal="right" vertical="center"/>
    </xf>
    <xf numFmtId="3" fontId="6" fillId="0" borderId="40" xfId="0" applyNumberFormat="1" applyFont="1" applyBorder="1" applyAlignment="1">
      <alignment horizontal="right" vertical="center"/>
    </xf>
    <xf numFmtId="0" fontId="25" fillId="13" borderId="63" xfId="0" applyFont="1" applyFill="1" applyBorder="1" applyAlignment="1">
      <alignment horizontal="justify" vertical="center"/>
    </xf>
    <xf numFmtId="0" fontId="30" fillId="7" borderId="17" xfId="2" applyFont="1" applyFill="1" applyBorder="1" applyAlignment="1">
      <alignment horizontal="center" vertical="center"/>
    </xf>
    <xf numFmtId="0" fontId="22" fillId="0" borderId="41" xfId="0" applyFont="1" applyBorder="1" applyAlignment="1">
      <alignment horizontal="justify" vertical="center"/>
    </xf>
    <xf numFmtId="0" fontId="22" fillId="0" borderId="97" xfId="0" applyFont="1" applyBorder="1" applyAlignment="1">
      <alignment horizontal="right" vertical="center"/>
    </xf>
    <xf numFmtId="0" fontId="68" fillId="0" borderId="0" xfId="0" applyFont="1" applyAlignment="1"/>
    <xf numFmtId="0" fontId="8" fillId="6" borderId="39" xfId="0" applyFont="1" applyFill="1" applyBorder="1" applyAlignment="1">
      <alignment horizontal="justify" vertical="center"/>
    </xf>
    <xf numFmtId="0" fontId="8" fillId="6" borderId="39" xfId="0" applyFont="1" applyFill="1" applyBorder="1" applyAlignment="1">
      <alignment horizontal="center" vertical="center"/>
    </xf>
    <xf numFmtId="0" fontId="6" fillId="0" borderId="39" xfId="0" applyFont="1" applyBorder="1" applyAlignment="1">
      <alignment horizontal="justify" vertical="center"/>
    </xf>
    <xf numFmtId="0" fontId="6" fillId="0" borderId="39" xfId="0" applyFont="1" applyBorder="1" applyAlignment="1">
      <alignment horizontal="center" vertical="center"/>
    </xf>
    <xf numFmtId="0" fontId="22" fillId="0" borderId="39" xfId="0" applyFont="1" applyBorder="1" applyAlignment="1">
      <alignment horizontal="justify" vertical="center"/>
    </xf>
    <xf numFmtId="0" fontId="22" fillId="0" borderId="39" xfId="0" applyFont="1" applyBorder="1" applyAlignment="1">
      <alignment horizontal="center" vertical="center"/>
    </xf>
    <xf numFmtId="0" fontId="74" fillId="2" borderId="45" xfId="0" applyFont="1" applyFill="1" applyBorder="1" applyAlignment="1">
      <alignment horizontal="center" vertical="center"/>
    </xf>
    <xf numFmtId="0" fontId="46" fillId="4" borderId="0" xfId="0" applyFont="1" applyFill="1" applyAlignment="1">
      <alignment horizontal="left" vertical="center"/>
    </xf>
    <xf numFmtId="0" fontId="27" fillId="4" borderId="0" xfId="0" applyFont="1" applyFill="1" applyAlignment="1">
      <alignment horizontal="left" vertical="center"/>
    </xf>
    <xf numFmtId="0" fontId="72" fillId="2" borderId="39" xfId="0" applyFont="1" applyFill="1" applyBorder="1" applyAlignment="1">
      <alignment horizontal="center" vertical="center" wrapText="1"/>
    </xf>
    <xf numFmtId="3" fontId="87" fillId="6" borderId="39" xfId="0" applyNumberFormat="1" applyFont="1" applyFill="1" applyBorder="1" applyAlignment="1">
      <alignment horizontal="center" vertical="center"/>
    </xf>
    <xf numFmtId="0" fontId="87" fillId="6" borderId="39" xfId="0" applyFont="1" applyFill="1" applyBorder="1" applyAlignment="1">
      <alignment horizontal="center" vertical="center"/>
    </xf>
    <xf numFmtId="0" fontId="70" fillId="4" borderId="0" xfId="0" applyFont="1" applyFill="1" applyAlignment="1">
      <alignment horizontal="left" vertical="center"/>
    </xf>
    <xf numFmtId="3" fontId="70" fillId="4" borderId="39" xfId="0" applyNumberFormat="1" applyFont="1" applyFill="1" applyBorder="1" applyAlignment="1">
      <alignment horizontal="center" vertical="center"/>
    </xf>
    <xf numFmtId="0" fontId="70" fillId="4" borderId="39" xfId="0" applyFont="1" applyFill="1" applyBorder="1" applyAlignment="1">
      <alignment horizontal="center" vertical="center"/>
    </xf>
    <xf numFmtId="0" fontId="70" fillId="4" borderId="0" xfId="0" applyFont="1" applyFill="1" applyAlignment="1">
      <alignment horizontal="left" vertical="center" wrapText="1"/>
    </xf>
    <xf numFmtId="0" fontId="27" fillId="4" borderId="0" xfId="0" applyFont="1" applyFill="1" applyAlignment="1">
      <alignment horizontal="left" vertical="center" wrapText="1"/>
    </xf>
    <xf numFmtId="0" fontId="53" fillId="4" borderId="0" xfId="0" applyFont="1" applyFill="1" applyAlignment="1">
      <alignment horizontal="left" vertical="center" wrapText="1"/>
    </xf>
    <xf numFmtId="0" fontId="29" fillId="0" borderId="39" xfId="0" applyFont="1" applyBorder="1" applyAlignment="1">
      <alignment horizontal="left" vertical="center" wrapText="1"/>
    </xf>
    <xf numFmtId="3" fontId="87" fillId="6" borderId="39" xfId="0" applyNumberFormat="1" applyFont="1" applyFill="1" applyBorder="1" applyAlignment="1">
      <alignment horizontal="center" vertical="center" wrapText="1"/>
    </xf>
    <xf numFmtId="0" fontId="87" fillId="6" borderId="39" xfId="0" applyFont="1" applyFill="1" applyBorder="1" applyAlignment="1">
      <alignment horizontal="center" vertical="center" wrapText="1"/>
    </xf>
    <xf numFmtId="0" fontId="27" fillId="4" borderId="0" xfId="0" applyFont="1" applyFill="1" applyAlignment="1">
      <alignment horizontal="center" vertical="center" wrapText="1"/>
    </xf>
    <xf numFmtId="0" fontId="70" fillId="4" borderId="42" xfId="0" applyFont="1" applyFill="1" applyBorder="1" applyAlignment="1">
      <alignment horizontal="center" vertical="center" wrapText="1"/>
    </xf>
    <xf numFmtId="3" fontId="70" fillId="4" borderId="38" xfId="0" applyNumberFormat="1" applyFont="1" applyFill="1" applyBorder="1" applyAlignment="1">
      <alignment horizontal="center" vertical="center" wrapText="1"/>
    </xf>
    <xf numFmtId="3" fontId="70" fillId="4" borderId="39" xfId="0" applyNumberFormat="1" applyFont="1" applyFill="1" applyBorder="1" applyAlignment="1">
      <alignment horizontal="center" vertical="center" wrapText="1"/>
    </xf>
    <xf numFmtId="0" fontId="70" fillId="4" borderId="39" xfId="0" applyFont="1" applyFill="1" applyBorder="1" applyAlignment="1">
      <alignment horizontal="center" vertical="center" wrapText="1"/>
    </xf>
    <xf numFmtId="3" fontId="70" fillId="4" borderId="42" xfId="0" applyNumberFormat="1" applyFont="1" applyFill="1" applyBorder="1" applyAlignment="1">
      <alignment horizontal="center" vertical="center" wrapText="1"/>
    </xf>
    <xf numFmtId="3" fontId="27" fillId="4" borderId="0" xfId="0" applyNumberFormat="1" applyFont="1" applyFill="1" applyAlignment="1">
      <alignment horizontal="center" vertical="center" wrapText="1"/>
    </xf>
    <xf numFmtId="0" fontId="70" fillId="4" borderId="39" xfId="0" applyFont="1" applyFill="1" applyBorder="1" applyAlignment="1">
      <alignment horizontal="left" vertical="center"/>
    </xf>
    <xf numFmtId="0" fontId="46" fillId="4" borderId="0" xfId="0" applyFont="1" applyFill="1" applyAlignment="1">
      <alignment vertical="center"/>
    </xf>
    <xf numFmtId="0" fontId="88" fillId="4" borderId="0" xfId="0" applyFont="1" applyFill="1" applyAlignment="1">
      <alignment horizontal="right" vertical="center"/>
    </xf>
    <xf numFmtId="0" fontId="25" fillId="4" borderId="42" xfId="0" applyFont="1" applyFill="1" applyBorder="1" applyAlignment="1">
      <alignment horizontal="left" vertical="center" wrapText="1"/>
    </xf>
    <xf numFmtId="0" fontId="8" fillId="6" borderId="43" xfId="0" applyFont="1" applyFill="1" applyBorder="1" applyAlignment="1">
      <alignment horizontal="left" vertical="center" wrapText="1"/>
    </xf>
    <xf numFmtId="0" fontId="22" fillId="4" borderId="0" xfId="0" applyFont="1" applyFill="1" applyAlignment="1">
      <alignment horizontal="left" vertical="center" wrapText="1"/>
    </xf>
    <xf numFmtId="0" fontId="88" fillId="4" borderId="0" xfId="0" applyFont="1" applyFill="1" applyAlignment="1">
      <alignment horizontal="right" vertical="center" wrapText="1"/>
    </xf>
    <xf numFmtId="3" fontId="8" fillId="6" borderId="39" xfId="0" applyNumberFormat="1" applyFont="1" applyFill="1" applyBorder="1" applyAlignment="1">
      <alignment horizontal="center" vertical="center" wrapText="1"/>
    </xf>
    <xf numFmtId="0" fontId="29" fillId="0" borderId="42" xfId="0" applyFont="1" applyBorder="1" applyAlignment="1">
      <alignment horizontal="left" vertical="center"/>
    </xf>
    <xf numFmtId="0" fontId="72" fillId="2" borderId="42" xfId="0" applyFont="1" applyFill="1" applyBorder="1" applyAlignment="1">
      <alignment horizontal="center" vertical="center" wrapText="1"/>
    </xf>
    <xf numFmtId="0" fontId="76" fillId="6" borderId="39" xfId="0" applyFont="1" applyFill="1" applyBorder="1" applyAlignment="1">
      <alignment horizontal="left" vertical="center"/>
    </xf>
    <xf numFmtId="0" fontId="70" fillId="0" borderId="42" xfId="0" applyFont="1" applyBorder="1" applyAlignment="1">
      <alignment horizontal="left" vertical="center"/>
    </xf>
    <xf numFmtId="0" fontId="27" fillId="0" borderId="0" xfId="0" applyFont="1" applyAlignment="1">
      <alignment horizontal="center" vertical="center"/>
    </xf>
    <xf numFmtId="0" fontId="70" fillId="0" borderId="42" xfId="0" applyFont="1" applyBorder="1" applyAlignment="1">
      <alignment horizontal="center" vertical="center"/>
    </xf>
    <xf numFmtId="0" fontId="70" fillId="0" borderId="39" xfId="0" applyFont="1" applyBorder="1" applyAlignment="1">
      <alignment horizontal="center" vertical="center"/>
    </xf>
    <xf numFmtId="3" fontId="70" fillId="0" borderId="38" xfId="0" applyNumberFormat="1" applyFont="1" applyBorder="1" applyAlignment="1">
      <alignment horizontal="center" vertical="center"/>
    </xf>
    <xf numFmtId="3" fontId="70" fillId="0" borderId="39" xfId="0" applyNumberFormat="1" applyFont="1" applyBorder="1" applyAlignment="1">
      <alignment horizontal="center" vertical="center"/>
    </xf>
    <xf numFmtId="0" fontId="27" fillId="0" borderId="0" xfId="0" applyFont="1" applyAlignment="1">
      <alignment horizontal="left" vertical="center"/>
    </xf>
    <xf numFmtId="3" fontId="27" fillId="0" borderId="0" xfId="0" applyNumberFormat="1" applyFont="1" applyAlignment="1">
      <alignment horizontal="center" vertical="center"/>
    </xf>
    <xf numFmtId="3" fontId="70" fillId="0" borderId="42" xfId="0" applyNumberFormat="1" applyFont="1" applyBorder="1" applyAlignment="1">
      <alignment horizontal="center" vertical="center"/>
    </xf>
    <xf numFmtId="0" fontId="22" fillId="0" borderId="39" xfId="0" applyFont="1" applyBorder="1" applyAlignment="1">
      <alignment horizontal="right" vertical="center" wrapText="1"/>
    </xf>
    <xf numFmtId="0" fontId="6" fillId="0" borderId="42" xfId="0" applyFont="1" applyBorder="1" applyAlignment="1">
      <alignment horizontal="justify" vertical="center"/>
    </xf>
    <xf numFmtId="3" fontId="22" fillId="4" borderId="39" xfId="0" applyNumberFormat="1" applyFont="1" applyFill="1" applyBorder="1" applyAlignment="1">
      <alignment horizontal="right" vertical="center"/>
    </xf>
    <xf numFmtId="0" fontId="22" fillId="0" borderId="67" xfId="0" applyFont="1" applyBorder="1" applyAlignment="1">
      <alignment horizontal="justify" vertical="center" wrapText="1"/>
    </xf>
    <xf numFmtId="0" fontId="22" fillId="0" borderId="68" xfId="0" applyFont="1" applyBorder="1" applyAlignment="1">
      <alignment horizontal="right" vertical="center" wrapText="1"/>
    </xf>
    <xf numFmtId="0" fontId="6" fillId="4" borderId="68" xfId="0" applyFont="1" applyFill="1" applyBorder="1" applyAlignment="1">
      <alignment horizontal="right" vertical="center" wrapText="1"/>
    </xf>
    <xf numFmtId="0" fontId="24" fillId="0" borderId="67" xfId="0" applyFont="1" applyBorder="1" applyAlignment="1">
      <alignment horizontal="justify" vertical="center" wrapText="1"/>
    </xf>
    <xf numFmtId="3" fontId="22" fillId="0" borderId="68" xfId="0" applyNumberFormat="1" applyFont="1" applyBorder="1" applyAlignment="1">
      <alignment horizontal="right" vertical="center" wrapText="1"/>
    </xf>
    <xf numFmtId="3" fontId="6" fillId="0" borderId="68" xfId="0" applyNumberFormat="1" applyFont="1" applyBorder="1" applyAlignment="1">
      <alignment horizontal="right" vertical="center" wrapText="1"/>
    </xf>
    <xf numFmtId="3" fontId="6" fillId="4" borderId="68" xfId="0" applyNumberFormat="1" applyFont="1" applyFill="1" applyBorder="1" applyAlignment="1">
      <alignment horizontal="right" vertical="center" wrapText="1"/>
    </xf>
    <xf numFmtId="4" fontId="6" fillId="0" borderId="68" xfId="0" applyNumberFormat="1" applyFont="1" applyBorder="1" applyAlignment="1">
      <alignment horizontal="right" vertical="center" wrapText="1"/>
    </xf>
    <xf numFmtId="0" fontId="68" fillId="0" borderId="68" xfId="0" applyFont="1" applyBorder="1" applyAlignment="1">
      <alignment vertical="center" wrapText="1"/>
    </xf>
    <xf numFmtId="0" fontId="24" fillId="0" borderId="42" xfId="0" applyFont="1" applyBorder="1" applyAlignment="1">
      <alignment horizontal="justify" vertical="center" wrapText="1"/>
    </xf>
    <xf numFmtId="0" fontId="68" fillId="0" borderId="39" xfId="0" applyFont="1" applyBorder="1" applyAlignment="1">
      <alignment vertical="center" wrapText="1"/>
    </xf>
    <xf numFmtId="3" fontId="8" fillId="13" borderId="65" xfId="0" applyNumberFormat="1" applyFont="1" applyFill="1" applyBorder="1" applyAlignment="1">
      <alignment horizontal="right" vertical="center"/>
    </xf>
    <xf numFmtId="3" fontId="6" fillId="0" borderId="41" xfId="0" applyNumberFormat="1" applyFont="1" applyBorder="1" applyAlignment="1">
      <alignment horizontal="right" vertical="center"/>
    </xf>
    <xf numFmtId="0" fontId="6" fillId="0" borderId="41" xfId="0" applyFont="1" applyBorder="1" applyAlignment="1">
      <alignment horizontal="right" vertical="center"/>
    </xf>
    <xf numFmtId="0" fontId="25" fillId="0" borderId="0" xfId="0" applyFont="1" applyAlignment="1">
      <alignment horizontal="right" vertical="center"/>
    </xf>
    <xf numFmtId="3" fontId="69" fillId="2" borderId="68" xfId="0" applyNumberFormat="1" applyFont="1" applyFill="1" applyBorder="1" applyAlignment="1">
      <alignment horizontal="center" vertical="center" wrapText="1"/>
    </xf>
    <xf numFmtId="3" fontId="31" fillId="11" borderId="68" xfId="0" applyNumberFormat="1" applyFont="1" applyFill="1" applyBorder="1" applyAlignment="1">
      <alignment horizontal="right" vertical="center" wrapText="1"/>
    </xf>
    <xf numFmtId="3" fontId="31" fillId="11" borderId="39" xfId="0" applyNumberFormat="1" applyFont="1" applyFill="1" applyBorder="1" applyAlignment="1">
      <alignment horizontal="right" vertical="center" wrapText="1"/>
    </xf>
    <xf numFmtId="3" fontId="0" fillId="0" borderId="0" xfId="0" applyNumberFormat="1" applyAlignment="1">
      <alignment wrapText="1"/>
    </xf>
    <xf numFmtId="2" fontId="82" fillId="0" borderId="45" xfId="0" applyNumberFormat="1" applyFont="1" applyBorder="1" applyAlignment="1">
      <alignment horizontal="center" vertical="center"/>
    </xf>
    <xf numFmtId="4" fontId="29" fillId="0" borderId="0" xfId="0" applyNumberFormat="1" applyFont="1"/>
    <xf numFmtId="4" fontId="33" fillId="0" borderId="0" xfId="2" applyNumberFormat="1" applyFont="1" applyBorder="1" applyAlignment="1">
      <alignment horizontal="center"/>
    </xf>
    <xf numFmtId="4" fontId="29" fillId="0" borderId="0" xfId="1" applyNumberFormat="1" applyFont="1"/>
    <xf numFmtId="0" fontId="0" fillId="0" borderId="0" xfId="0"/>
    <xf numFmtId="3" fontId="8" fillId="11" borderId="39" xfId="0" applyNumberFormat="1" applyFont="1" applyFill="1" applyBorder="1" applyAlignment="1">
      <alignment horizontal="right" vertical="center" wrapText="1"/>
    </xf>
    <xf numFmtId="10" fontId="8" fillId="11" borderId="39" xfId="1" applyNumberFormat="1" applyFont="1" applyFill="1" applyBorder="1" applyAlignment="1">
      <alignment horizontal="right" vertical="center" wrapText="1"/>
    </xf>
    <xf numFmtId="0" fontId="8" fillId="11" borderId="39" xfId="0" applyFont="1" applyFill="1" applyBorder="1" applyAlignment="1">
      <alignment horizontal="right" vertical="center" wrapText="1"/>
    </xf>
    <xf numFmtId="0" fontId="0" fillId="0" borderId="0" xfId="0"/>
    <xf numFmtId="0" fontId="0" fillId="0" borderId="0" xfId="0"/>
    <xf numFmtId="0" fontId="69" fillId="2" borderId="39" xfId="0" applyFont="1" applyFill="1" applyBorder="1" applyAlignment="1">
      <alignment horizontal="right" vertical="center" wrapText="1"/>
    </xf>
    <xf numFmtId="0" fontId="22" fillId="0" borderId="39" xfId="0" applyFont="1" applyBorder="1" applyAlignment="1">
      <alignment horizontal="justify" vertical="center" wrapText="1"/>
    </xf>
    <xf numFmtId="0" fontId="69" fillId="2" borderId="38" xfId="0" applyFont="1" applyFill="1" applyBorder="1" applyAlignment="1">
      <alignment horizontal="center" vertical="center" wrapText="1"/>
    </xf>
    <xf numFmtId="17" fontId="89" fillId="2" borderId="8" xfId="0" applyNumberFormat="1" applyFont="1" applyFill="1" applyBorder="1" applyAlignment="1">
      <alignment horizontal="center" vertical="center"/>
    </xf>
    <xf numFmtId="164" fontId="90" fillId="0" borderId="8" xfId="0" applyNumberFormat="1" applyFont="1" applyBorder="1" applyAlignment="1">
      <alignment horizontal="right" vertical="center"/>
    </xf>
    <xf numFmtId="9" fontId="92" fillId="14" borderId="8" xfId="1" applyFont="1" applyFill="1" applyBorder="1" applyAlignment="1">
      <alignment horizontal="center" vertical="center"/>
    </xf>
    <xf numFmtId="0" fontId="22" fillId="0" borderId="8" xfId="0" applyFont="1" applyBorder="1"/>
    <xf numFmtId="3" fontId="25" fillId="0" borderId="8" xfId="0" applyNumberFormat="1" applyFont="1" applyBorder="1" applyAlignment="1">
      <alignment horizontal="center" vertical="center" wrapText="1"/>
    </xf>
    <xf numFmtId="3" fontId="32" fillId="2" borderId="8" xfId="0" applyNumberFormat="1" applyFont="1" applyFill="1" applyBorder="1" applyAlignment="1">
      <alignment horizontal="center" vertical="center" wrapText="1"/>
    </xf>
    <xf numFmtId="3" fontId="25" fillId="14" borderId="8" xfId="0" applyNumberFormat="1" applyFont="1" applyFill="1" applyBorder="1"/>
    <xf numFmtId="3" fontId="22" fillId="0" borderId="8" xfId="0" applyNumberFormat="1" applyFont="1" applyBorder="1"/>
    <xf numFmtId="0" fontId="89" fillId="2" borderId="8" xfId="0" applyFont="1" applyFill="1" applyBorder="1" applyAlignment="1">
      <alignment horizontal="justify" vertical="center" wrapText="1"/>
    </xf>
    <xf numFmtId="0" fontId="90" fillId="0" borderId="8" xfId="0" applyFont="1" applyBorder="1" applyAlignment="1">
      <alignment horizontal="justify" vertical="center" wrapText="1"/>
    </xf>
    <xf numFmtId="0" fontId="91" fillId="14" borderId="8" xfId="0" applyFont="1" applyFill="1" applyBorder="1" applyAlignment="1">
      <alignment horizontal="justify" vertical="center" wrapText="1"/>
    </xf>
    <xf numFmtId="0" fontId="22" fillId="0" borderId="8" xfId="0" applyFont="1" applyBorder="1" applyAlignment="1">
      <alignment wrapText="1"/>
    </xf>
    <xf numFmtId="0" fontId="25" fillId="14" borderId="8" xfId="0" applyFont="1" applyFill="1" applyBorder="1" applyAlignment="1">
      <alignment wrapText="1"/>
    </xf>
    <xf numFmtId="0" fontId="24" fillId="0" borderId="8" xfId="0" applyFont="1" applyBorder="1" applyAlignment="1">
      <alignment wrapText="1"/>
    </xf>
    <xf numFmtId="0" fontId="93" fillId="0" borderId="0" xfId="0" applyFont="1" applyAlignment="1">
      <alignment horizontal="left" vertical="center"/>
    </xf>
    <xf numFmtId="0" fontId="67" fillId="0" borderId="0" xfId="0" applyFont="1"/>
    <xf numFmtId="0" fontId="91" fillId="0" borderId="0" xfId="0" applyFont="1" applyFill="1" applyBorder="1" applyAlignment="1">
      <alignment horizontal="justify" vertical="center" wrapText="1"/>
    </xf>
    <xf numFmtId="9" fontId="92" fillId="0" borderId="0" xfId="1" applyFont="1" applyFill="1" applyBorder="1" applyAlignment="1">
      <alignment horizontal="center" vertical="center"/>
    </xf>
    <xf numFmtId="0" fontId="0" fillId="0" borderId="0" xfId="0"/>
    <xf numFmtId="0" fontId="22" fillId="0" borderId="41" xfId="0" applyFont="1" applyBorder="1" applyAlignment="1">
      <alignment horizontal="justify" vertical="center"/>
    </xf>
    <xf numFmtId="0" fontId="31" fillId="0" borderId="39" xfId="0" applyFont="1" applyBorder="1" applyAlignment="1">
      <alignment horizontal="justify" vertical="center" wrapText="1"/>
    </xf>
    <xf numFmtId="10" fontId="31" fillId="0" borderId="0" xfId="0" applyNumberFormat="1" applyFont="1" applyAlignment="1">
      <alignment horizontal="right" vertical="center"/>
    </xf>
    <xf numFmtId="0" fontId="31" fillId="0" borderId="0" xfId="0" applyFont="1" applyAlignment="1">
      <alignment horizontal="right" vertical="center"/>
    </xf>
    <xf numFmtId="9" fontId="31" fillId="0" borderId="0" xfId="0" applyNumberFormat="1" applyFont="1" applyAlignment="1">
      <alignment horizontal="right" vertical="center"/>
    </xf>
    <xf numFmtId="0" fontId="24" fillId="0" borderId="0" xfId="0" applyFont="1" applyAlignment="1">
      <alignment vertical="center"/>
    </xf>
    <xf numFmtId="10" fontId="27" fillId="0" borderId="39" xfId="0" applyNumberFormat="1" applyFont="1" applyBorder="1" applyAlignment="1">
      <alignment horizontal="right" vertical="center"/>
    </xf>
    <xf numFmtId="10" fontId="27" fillId="0" borderId="39" xfId="0" applyNumberFormat="1" applyFont="1" applyBorder="1" applyAlignment="1">
      <alignment horizontal="center" vertical="center"/>
    </xf>
    <xf numFmtId="0" fontId="27" fillId="0" borderId="39" xfId="0" applyFont="1" applyBorder="1" applyAlignment="1">
      <alignment horizontal="center" vertical="center" wrapText="1"/>
    </xf>
    <xf numFmtId="10" fontId="70" fillId="0" borderId="39" xfId="0" applyNumberFormat="1" applyFont="1" applyBorder="1" applyAlignment="1">
      <alignment horizontal="center" vertical="center" wrapText="1"/>
    </xf>
    <xf numFmtId="3" fontId="64" fillId="15" borderId="8" xfId="67" applyNumberFormat="1" applyFont="1" applyFill="1" applyBorder="1" applyAlignment="1">
      <alignment horizontal="right" vertical="center"/>
    </xf>
    <xf numFmtId="3" fontId="64" fillId="7" borderId="8" xfId="67" applyNumberFormat="1" applyFont="1" applyFill="1" applyBorder="1" applyAlignment="1">
      <alignment horizontal="right" vertical="center"/>
    </xf>
    <xf numFmtId="3" fontId="20" fillId="7" borderId="8" xfId="67" applyNumberFormat="1" applyFont="1" applyFill="1" applyBorder="1" applyAlignment="1">
      <alignment horizontal="right" vertical="center"/>
    </xf>
    <xf numFmtId="4" fontId="64" fillId="7" borderId="8" xfId="67" applyNumberFormat="1" applyFont="1" applyFill="1" applyBorder="1" applyAlignment="1">
      <alignment horizontal="right" vertical="center"/>
    </xf>
    <xf numFmtId="3" fontId="64" fillId="0" borderId="8" xfId="67" applyNumberFormat="1" applyFont="1" applyBorder="1" applyAlignment="1">
      <alignment horizontal="right" vertical="center"/>
    </xf>
    <xf numFmtId="0" fontId="96" fillId="0" borderId="0" xfId="67" applyFont="1" applyFill="1" applyBorder="1" applyAlignment="1"/>
    <xf numFmtId="0" fontId="99" fillId="2" borderId="8" xfId="67" applyFont="1" applyFill="1" applyBorder="1" applyAlignment="1">
      <alignment horizontal="justify" vertical="center"/>
    </xf>
    <xf numFmtId="0" fontId="99" fillId="2" borderId="8" xfId="68" applyFont="1" applyFill="1" applyBorder="1" applyAlignment="1">
      <alignment horizontal="center" vertical="center"/>
    </xf>
    <xf numFmtId="0" fontId="64" fillId="0" borderId="8" xfId="67" applyFont="1" applyBorder="1" applyAlignment="1">
      <alignment horizontal="justify"/>
    </xf>
    <xf numFmtId="0" fontId="101" fillId="0" borderId="8" xfId="68" applyFont="1" applyBorder="1" applyAlignment="1">
      <alignment horizontal="justify"/>
    </xf>
    <xf numFmtId="171" fontId="102" fillId="7" borderId="8" xfId="68" applyNumberFormat="1" applyFont="1" applyFill="1" applyBorder="1" applyAlignment="1">
      <alignment horizontal="justify"/>
    </xf>
    <xf numFmtId="0" fontId="104" fillId="2" borderId="8" xfId="68" applyFont="1" applyFill="1" applyBorder="1" applyAlignment="1">
      <alignment horizontal="justify" vertical="center"/>
    </xf>
    <xf numFmtId="0" fontId="104" fillId="16" borderId="8" xfId="67" applyFont="1" applyFill="1" applyBorder="1" applyAlignment="1">
      <alignment horizontal="justify" vertical="center"/>
    </xf>
    <xf numFmtId="3" fontId="104" fillId="7" borderId="8" xfId="67" applyNumberFormat="1" applyFont="1" applyFill="1" applyBorder="1" applyAlignment="1">
      <alignment horizontal="right" vertical="center"/>
    </xf>
    <xf numFmtId="9" fontId="104" fillId="7" borderId="8" xfId="69" applyFont="1" applyFill="1" applyBorder="1" applyAlignment="1">
      <alignment horizontal="right" vertical="center"/>
    </xf>
    <xf numFmtId="0" fontId="16" fillId="2" borderId="3" xfId="0" applyFont="1" applyFill="1" applyBorder="1" applyAlignment="1">
      <alignment horizontal="center" vertical="center" wrapText="1"/>
    </xf>
    <xf numFmtId="0" fontId="0" fillId="0" borderId="0" xfId="0"/>
    <xf numFmtId="0" fontId="69" fillId="2" borderId="45" xfId="0" applyFont="1" applyFill="1" applyBorder="1" applyAlignment="1">
      <alignment horizontal="center" vertical="center" wrapText="1"/>
    </xf>
    <xf numFmtId="0" fontId="69" fillId="2" borderId="39" xfId="0" applyFont="1" applyFill="1" applyBorder="1" applyAlignment="1">
      <alignment horizontal="center" vertical="center" wrapText="1"/>
    </xf>
    <xf numFmtId="0" fontId="25" fillId="0" borderId="0" xfId="0" applyFont="1" applyAlignment="1">
      <alignment horizontal="right" vertical="center"/>
    </xf>
    <xf numFmtId="2" fontId="64" fillId="0" borderId="38" xfId="0" applyNumberFormat="1" applyFont="1" applyBorder="1" applyAlignment="1">
      <alignment horizontal="right" vertical="center"/>
    </xf>
    <xf numFmtId="2" fontId="64" fillId="0" borderId="39" xfId="0" applyNumberFormat="1" applyFont="1" applyBorder="1" applyAlignment="1">
      <alignment horizontal="right" vertical="center"/>
    </xf>
    <xf numFmtId="3" fontId="6" fillId="0" borderId="39" xfId="0" applyNumberFormat="1" applyFont="1" applyBorder="1" applyAlignment="1">
      <alignment horizontal="right" vertical="center" wrapText="1"/>
    </xf>
    <xf numFmtId="3" fontId="6" fillId="0" borderId="38" xfId="0" applyNumberFormat="1" applyFont="1" applyBorder="1" applyAlignment="1">
      <alignment horizontal="right" vertical="center" wrapText="1"/>
    </xf>
    <xf numFmtId="3" fontId="6" fillId="0" borderId="49" xfId="0" applyNumberFormat="1" applyFont="1" applyBorder="1" applyAlignment="1">
      <alignment vertical="center" wrapText="1"/>
    </xf>
    <xf numFmtId="3" fontId="6" fillId="0" borderId="49" xfId="0" applyNumberFormat="1" applyFont="1" applyBorder="1" applyAlignment="1">
      <alignment vertical="center"/>
    </xf>
    <xf numFmtId="3" fontId="6" fillId="0" borderId="37" xfId="0" applyNumberFormat="1" applyFont="1" applyBorder="1" applyAlignment="1">
      <alignment horizontal="right" vertical="center" wrapText="1"/>
    </xf>
    <xf numFmtId="2" fontId="22" fillId="0" borderId="49" xfId="0" applyNumberFormat="1" applyFont="1" applyBorder="1" applyAlignment="1">
      <alignment vertical="center"/>
    </xf>
    <xf numFmtId="0" fontId="16" fillId="2" borderId="3" xfId="0" applyFont="1" applyFill="1" applyBorder="1" applyAlignment="1">
      <alignment horizontal="center" vertical="center" wrapText="1"/>
    </xf>
    <xf numFmtId="0" fontId="69" fillId="2" borderId="39" xfId="0" applyFont="1" applyFill="1" applyBorder="1" applyAlignment="1">
      <alignment horizontal="center" vertical="center" wrapText="1"/>
    </xf>
    <xf numFmtId="0" fontId="25" fillId="0" borderId="0" xfId="0" applyFont="1" applyAlignment="1">
      <alignment horizontal="right" vertical="center"/>
    </xf>
    <xf numFmtId="0" fontId="69" fillId="2" borderId="42" xfId="0" applyFont="1" applyFill="1" applyBorder="1" applyAlignment="1">
      <alignment horizontal="center" vertical="center" wrapText="1"/>
    </xf>
    <xf numFmtId="0" fontId="39" fillId="2" borderId="18" xfId="0" applyFont="1" applyFill="1" applyBorder="1" applyAlignment="1">
      <alignment horizontal="center" vertical="center" wrapText="1"/>
    </xf>
    <xf numFmtId="0" fontId="6" fillId="0" borderId="38" xfId="0" applyFont="1" applyBorder="1" applyAlignment="1">
      <alignment horizontal="justify" vertical="center" wrapText="1"/>
    </xf>
    <xf numFmtId="0" fontId="22" fillId="0" borderId="39" xfId="0" applyFont="1" applyBorder="1" applyAlignment="1">
      <alignment horizontal="justify" vertical="center" wrapText="1"/>
    </xf>
    <xf numFmtId="0" fontId="17" fillId="0" borderId="0" xfId="0" applyFont="1" applyBorder="1" applyAlignment="1">
      <alignment horizontal="justify" vertical="center" wrapText="1"/>
    </xf>
    <xf numFmtId="0" fontId="11" fillId="0" borderId="0" xfId="0" applyFont="1" applyAlignment="1">
      <alignment horizontal="center"/>
    </xf>
    <xf numFmtId="0" fontId="105" fillId="2" borderId="0" xfId="47" applyFont="1" applyFill="1" applyAlignment="1">
      <alignment horizontal="center"/>
    </xf>
    <xf numFmtId="0" fontId="105" fillId="0" borderId="0" xfId="47" applyFont="1" applyFill="1" applyAlignment="1">
      <alignment horizontal="center"/>
    </xf>
    <xf numFmtId="0" fontId="69" fillId="2" borderId="56" xfId="0" applyFont="1" applyFill="1" applyBorder="1" applyAlignment="1">
      <alignment horizontal="justify" vertical="center"/>
    </xf>
    <xf numFmtId="0" fontId="41" fillId="0" borderId="0" xfId="0" applyFont="1"/>
    <xf numFmtId="0" fontId="53" fillId="0" borderId="0" xfId="0" applyFont="1" applyFill="1"/>
    <xf numFmtId="0" fontId="53" fillId="0" borderId="0" xfId="0" applyFont="1" applyBorder="1"/>
    <xf numFmtId="0" fontId="41" fillId="0" borderId="0" xfId="0" applyFont="1" applyBorder="1" applyAlignment="1">
      <alignment horizontal="center"/>
    </xf>
    <xf numFmtId="0" fontId="41" fillId="0" borderId="0" xfId="0" applyFont="1" applyFill="1" applyBorder="1" applyAlignment="1">
      <alignment horizontal="center"/>
    </xf>
    <xf numFmtId="3" fontId="22" fillId="0" borderId="41" xfId="0" applyNumberFormat="1" applyFont="1" applyBorder="1" applyAlignment="1">
      <alignment horizontal="right" vertical="center"/>
    </xf>
    <xf numFmtId="3" fontId="22" fillId="0" borderId="40" xfId="0" applyNumberFormat="1" applyFont="1" applyBorder="1" applyAlignment="1">
      <alignment horizontal="right" vertical="center"/>
    </xf>
    <xf numFmtId="0" fontId="8" fillId="13" borderId="63" xfId="0" applyFont="1" applyFill="1" applyBorder="1" applyAlignment="1">
      <alignment horizontal="right" vertical="center"/>
    </xf>
    <xf numFmtId="0" fontId="53" fillId="0" borderId="0" xfId="0" applyFont="1" applyAlignment="1"/>
    <xf numFmtId="0" fontId="68" fillId="0" borderId="52" xfId="0" applyFont="1" applyBorder="1"/>
    <xf numFmtId="0" fontId="68" fillId="0" borderId="51" xfId="0" applyFont="1" applyBorder="1" applyAlignment="1">
      <alignment wrapText="1"/>
    </xf>
    <xf numFmtId="0" fontId="73" fillId="4" borderId="51" xfId="0" applyFont="1" applyFill="1" applyBorder="1" applyAlignment="1">
      <alignment horizontal="right" vertical="center"/>
    </xf>
    <xf numFmtId="0" fontId="73" fillId="0" borderId="51" xfId="0" applyFont="1" applyBorder="1" applyAlignment="1">
      <alignment horizontal="right" vertical="center"/>
    </xf>
    <xf numFmtId="0" fontId="77" fillId="4" borderId="37" xfId="0" applyFont="1" applyFill="1" applyBorder="1" applyAlignment="1">
      <alignment horizontal="left" vertical="center"/>
    </xf>
    <xf numFmtId="0" fontId="68" fillId="0" borderId="38" xfId="0" applyFont="1" applyBorder="1" applyAlignment="1">
      <alignment wrapText="1"/>
    </xf>
    <xf numFmtId="17" fontId="72" fillId="2" borderId="38" xfId="0" applyNumberFormat="1" applyFont="1" applyFill="1" applyBorder="1" applyAlignment="1">
      <alignment horizontal="center" vertical="center"/>
    </xf>
    <xf numFmtId="4" fontId="22" fillId="4" borderId="103" xfId="0" applyNumberFormat="1" applyFont="1" applyFill="1" applyBorder="1" applyAlignment="1">
      <alignment horizontal="right" vertical="center"/>
    </xf>
    <xf numFmtId="4" fontId="22" fillId="0" borderId="103" xfId="0" applyNumberFormat="1" applyFont="1" applyBorder="1" applyAlignment="1">
      <alignment horizontal="right" vertical="center"/>
    </xf>
    <xf numFmtId="0" fontId="0" fillId="0" borderId="32" xfId="0" applyBorder="1"/>
    <xf numFmtId="0" fontId="73" fillId="0" borderId="32" xfId="0" applyFont="1" applyBorder="1" applyAlignment="1">
      <alignment horizontal="right" vertical="center" wrapText="1"/>
    </xf>
    <xf numFmtId="17" fontId="72" fillId="2" borderId="32" xfId="0" applyNumberFormat="1" applyFont="1" applyFill="1" applyBorder="1" applyAlignment="1">
      <alignment horizontal="center" vertical="center"/>
    </xf>
    <xf numFmtId="0" fontId="53" fillId="11" borderId="32" xfId="0" applyFont="1" applyFill="1" applyBorder="1" applyAlignment="1">
      <alignment horizontal="left" vertical="center"/>
    </xf>
    <xf numFmtId="0" fontId="53" fillId="11" borderId="32" xfId="0" applyFont="1" applyFill="1" applyBorder="1" applyAlignment="1">
      <alignment horizontal="center" vertical="center"/>
    </xf>
    <xf numFmtId="3" fontId="22" fillId="0" borderId="96" xfId="0" applyNumberFormat="1" applyFont="1" applyBorder="1" applyAlignment="1">
      <alignment horizontal="right" vertical="center"/>
    </xf>
    <xf numFmtId="3" fontId="22" fillId="0" borderId="95" xfId="0" applyNumberFormat="1" applyFont="1" applyBorder="1" applyAlignment="1">
      <alignment horizontal="right" vertical="center"/>
    </xf>
    <xf numFmtId="3" fontId="25" fillId="11" borderId="41" xfId="0" applyNumberFormat="1" applyFont="1" applyFill="1" applyBorder="1" applyAlignment="1">
      <alignment horizontal="right" vertical="center"/>
    </xf>
    <xf numFmtId="3" fontId="25" fillId="11" borderId="40" xfId="0" applyNumberFormat="1" applyFont="1" applyFill="1" applyBorder="1" applyAlignment="1">
      <alignment horizontal="right" vertical="center"/>
    </xf>
    <xf numFmtId="0" fontId="69" fillId="2" borderId="105" xfId="0" applyFont="1" applyFill="1" applyBorder="1" applyAlignment="1">
      <alignment vertical="center" wrapText="1"/>
    </xf>
    <xf numFmtId="0" fontId="69" fillId="2" borderId="41" xfId="0" applyFont="1" applyFill="1" applyBorder="1" applyAlignment="1">
      <alignment horizontal="center" vertical="center" wrapText="1"/>
    </xf>
    <xf numFmtId="3" fontId="22" fillId="0" borderId="106" xfId="0" applyNumberFormat="1" applyFont="1" applyBorder="1" applyAlignment="1">
      <alignment horizontal="right" vertical="center"/>
    </xf>
    <xf numFmtId="3" fontId="22" fillId="0" borderId="107" xfId="0" applyNumberFormat="1" applyFont="1" applyBorder="1" applyAlignment="1">
      <alignment horizontal="right" vertical="center"/>
    </xf>
    <xf numFmtId="0" fontId="22" fillId="0" borderId="107" xfId="0" applyFont="1" applyBorder="1" applyAlignment="1">
      <alignment horizontal="right" vertical="center"/>
    </xf>
    <xf numFmtId="0" fontId="22" fillId="0" borderId="108" xfId="0" applyFont="1" applyBorder="1" applyAlignment="1">
      <alignment horizontal="right" vertical="center" wrapText="1"/>
    </xf>
    <xf numFmtId="3" fontId="22" fillId="0" borderId="109" xfId="0" applyNumberFormat="1" applyFont="1" applyBorder="1" applyAlignment="1">
      <alignment horizontal="right" vertical="center"/>
    </xf>
    <xf numFmtId="3" fontId="22" fillId="0" borderId="110" xfId="0" applyNumberFormat="1" applyFont="1" applyBorder="1" applyAlignment="1">
      <alignment horizontal="right" vertical="center"/>
    </xf>
    <xf numFmtId="0" fontId="22" fillId="0" borderId="110" xfId="0" applyFont="1" applyBorder="1" applyAlignment="1">
      <alignment horizontal="right" vertical="center"/>
    </xf>
    <xf numFmtId="0" fontId="22" fillId="0" borderId="111" xfId="0" applyFont="1" applyBorder="1" applyAlignment="1">
      <alignment horizontal="right" vertical="center" wrapText="1"/>
    </xf>
    <xf numFmtId="0" fontId="22" fillId="0" borderId="109" xfId="0" applyFont="1" applyBorder="1" applyAlignment="1">
      <alignment horizontal="right" vertical="center"/>
    </xf>
    <xf numFmtId="3" fontId="8" fillId="6" borderId="109" xfId="0" applyNumberFormat="1" applyFont="1" applyFill="1" applyBorder="1" applyAlignment="1">
      <alignment horizontal="right" vertical="center"/>
    </xf>
    <xf numFmtId="3" fontId="8" fillId="6" borderId="110" xfId="0" applyNumberFormat="1" applyFont="1" applyFill="1" applyBorder="1" applyAlignment="1">
      <alignment horizontal="right" vertical="center"/>
    </xf>
    <xf numFmtId="0" fontId="8" fillId="6" borderId="110" xfId="0" applyFont="1" applyFill="1" applyBorder="1" applyAlignment="1">
      <alignment horizontal="right" vertical="center"/>
    </xf>
    <xf numFmtId="3" fontId="22" fillId="6" borderId="111" xfId="0" applyNumberFormat="1" applyFont="1" applyFill="1" applyBorder="1" applyAlignment="1">
      <alignment horizontal="right" vertical="center" wrapText="1"/>
    </xf>
    <xf numFmtId="3" fontId="22" fillId="6" borderId="110" xfId="0" applyNumberFormat="1" applyFont="1" applyFill="1" applyBorder="1" applyAlignment="1">
      <alignment horizontal="right" vertical="center"/>
    </xf>
    <xf numFmtId="0" fontId="22" fillId="0" borderId="63" xfId="0" applyFont="1" applyBorder="1" applyAlignment="1">
      <alignment horizontal="right" vertical="center" wrapText="1"/>
    </xf>
    <xf numFmtId="3" fontId="8" fillId="6" borderId="41" xfId="0" applyNumberFormat="1" applyFont="1" applyFill="1" applyBorder="1" applyAlignment="1">
      <alignment horizontal="right" vertical="center"/>
    </xf>
    <xf numFmtId="3" fontId="8" fillId="6" borderId="40" xfId="0" applyNumberFormat="1" applyFont="1" applyFill="1" applyBorder="1" applyAlignment="1">
      <alignment horizontal="right" vertical="center"/>
    </xf>
    <xf numFmtId="0" fontId="8" fillId="6" borderId="40" xfId="0" applyFont="1" applyFill="1" applyBorder="1" applyAlignment="1">
      <alignment horizontal="right" vertical="center"/>
    </xf>
    <xf numFmtId="0" fontId="25" fillId="6" borderId="63" xfId="0" applyFont="1" applyFill="1" applyBorder="1" applyAlignment="1">
      <alignment horizontal="right" vertical="center" wrapText="1"/>
    </xf>
    <xf numFmtId="0" fontId="25" fillId="6" borderId="40" xfId="0" applyFont="1" applyFill="1" applyBorder="1" applyAlignment="1">
      <alignment horizontal="right" vertical="center"/>
    </xf>
    <xf numFmtId="3" fontId="25" fillId="6" borderId="40" xfId="0" applyNumberFormat="1" applyFont="1" applyFill="1" applyBorder="1" applyAlignment="1">
      <alignment horizontal="right" vertical="center"/>
    </xf>
    <xf numFmtId="0" fontId="19" fillId="3" borderId="17" xfId="0" applyFont="1" applyFill="1" applyBorder="1" applyAlignment="1">
      <alignment vertical="center"/>
    </xf>
    <xf numFmtId="0" fontId="16" fillId="2" borderId="1"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22" fillId="0" borderId="112" xfId="0" applyFont="1" applyBorder="1" applyAlignment="1">
      <alignment horizontal="right" vertical="center"/>
    </xf>
    <xf numFmtId="0" fontId="22" fillId="0" borderId="113" xfId="0" applyFont="1" applyBorder="1" applyAlignment="1">
      <alignment horizontal="right" vertical="center"/>
    </xf>
    <xf numFmtId="3" fontId="22" fillId="0" borderId="113" xfId="0" applyNumberFormat="1" applyFont="1" applyBorder="1" applyAlignment="1">
      <alignment horizontal="right" vertical="center"/>
    </xf>
    <xf numFmtId="0" fontId="22" fillId="0" borderId="71" xfId="0" applyFont="1" applyBorder="1" applyAlignment="1">
      <alignment horizontal="right" vertical="center"/>
    </xf>
    <xf numFmtId="3" fontId="22" fillId="0" borderId="71" xfId="0" applyNumberFormat="1" applyFont="1" applyBorder="1" applyAlignment="1">
      <alignment horizontal="right" vertical="center"/>
    </xf>
    <xf numFmtId="0" fontId="22" fillId="0" borderId="114" xfId="0" applyFont="1" applyBorder="1" applyAlignment="1">
      <alignment horizontal="right" vertical="center"/>
    </xf>
    <xf numFmtId="3" fontId="22" fillId="0" borderId="114" xfId="0" applyNumberFormat="1" applyFont="1" applyBorder="1" applyAlignment="1">
      <alignment horizontal="right" vertical="center"/>
    </xf>
    <xf numFmtId="0" fontId="22" fillId="0" borderId="62" xfId="0" applyFont="1" applyBorder="1" applyAlignment="1">
      <alignment horizontal="right" vertical="center"/>
    </xf>
    <xf numFmtId="3" fontId="22" fillId="0" borderId="62" xfId="0" applyNumberFormat="1" applyFont="1" applyBorder="1" applyAlignment="1">
      <alignment horizontal="right" vertical="center"/>
    </xf>
    <xf numFmtId="0" fontId="25" fillId="6" borderId="41" xfId="0" applyFont="1" applyFill="1" applyBorder="1" applyAlignment="1">
      <alignment horizontal="right" vertical="center"/>
    </xf>
    <xf numFmtId="3" fontId="25" fillId="6" borderId="41" xfId="0" applyNumberFormat="1" applyFont="1" applyFill="1" applyBorder="1" applyAlignment="1">
      <alignment horizontal="right" vertical="center"/>
    </xf>
    <xf numFmtId="0" fontId="17" fillId="0" borderId="115" xfId="0" applyFont="1" applyBorder="1" applyAlignment="1">
      <alignment horizontal="left" vertical="center" wrapText="1"/>
    </xf>
    <xf numFmtId="0" fontId="34" fillId="3" borderId="115" xfId="0" applyFont="1" applyFill="1" applyBorder="1" applyAlignment="1">
      <alignment vertical="center"/>
    </xf>
    <xf numFmtId="0" fontId="17" fillId="0" borderId="116" xfId="0" applyFont="1" applyBorder="1" applyAlignment="1">
      <alignment horizontal="left" vertical="center" wrapText="1"/>
    </xf>
    <xf numFmtId="0" fontId="34" fillId="3" borderId="117" xfId="0" applyFont="1" applyFill="1" applyBorder="1" applyAlignment="1">
      <alignment vertical="center"/>
    </xf>
    <xf numFmtId="0" fontId="34" fillId="3" borderId="84" xfId="0" applyFont="1" applyFill="1" applyBorder="1" applyAlignment="1">
      <alignment vertical="center"/>
    </xf>
    <xf numFmtId="0" fontId="34" fillId="0" borderId="0" xfId="0" applyFont="1" applyBorder="1" applyAlignment="1">
      <alignment horizontal="center" vertical="center"/>
    </xf>
    <xf numFmtId="0" fontId="39" fillId="2" borderId="118" xfId="0" applyFont="1" applyFill="1" applyBorder="1" applyAlignment="1">
      <alignment horizontal="center" vertical="center" wrapText="1"/>
    </xf>
    <xf numFmtId="17" fontId="106" fillId="0" borderId="104" xfId="0" applyNumberFormat="1" applyFont="1" applyBorder="1" applyAlignment="1">
      <alignment horizontal="right" vertical="center" wrapText="1"/>
    </xf>
    <xf numFmtId="0" fontId="17" fillId="0" borderId="119" xfId="0" applyFont="1" applyBorder="1" applyAlignment="1">
      <alignment horizontal="left" vertical="center" wrapText="1"/>
    </xf>
    <xf numFmtId="0" fontId="20" fillId="0" borderId="0" xfId="0" applyFont="1" applyBorder="1" applyAlignment="1">
      <alignment horizontal="left" wrapText="1"/>
    </xf>
    <xf numFmtId="0" fontId="105" fillId="0" borderId="0" xfId="47" applyFont="1" applyFill="1" applyBorder="1" applyAlignment="1">
      <alignment horizontal="center"/>
    </xf>
    <xf numFmtId="0" fontId="11" fillId="0" borderId="0" xfId="0" applyFont="1" applyFill="1" applyBorder="1" applyAlignment="1">
      <alignment horizontal="center"/>
    </xf>
    <xf numFmtId="0" fontId="43" fillId="0" borderId="0" xfId="0" applyFont="1" applyFill="1" applyAlignment="1">
      <alignment horizontal="left"/>
    </xf>
    <xf numFmtId="0" fontId="64" fillId="0" borderId="0" xfId="0" applyFont="1" applyFill="1" applyBorder="1" applyAlignment="1">
      <alignment horizontal="center"/>
    </xf>
    <xf numFmtId="0" fontId="2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22" fillId="0" borderId="96" xfId="0" applyFont="1" applyBorder="1" applyAlignment="1">
      <alignment horizontal="right" vertical="center"/>
    </xf>
    <xf numFmtId="0" fontId="22" fillId="0" borderId="95" xfId="0" applyFont="1" applyBorder="1" applyAlignment="1">
      <alignment horizontal="right" vertical="center"/>
    </xf>
    <xf numFmtId="0" fontId="22" fillId="0" borderId="61" xfId="0" applyFont="1" applyBorder="1" applyAlignment="1">
      <alignment horizontal="right" vertical="center"/>
    </xf>
    <xf numFmtId="3" fontId="22" fillId="0" borderId="61" xfId="0" applyNumberFormat="1" applyFont="1" applyBorder="1" applyAlignment="1">
      <alignment horizontal="right" vertical="center"/>
    </xf>
    <xf numFmtId="0" fontId="22" fillId="0" borderId="121" xfId="0" applyFont="1" applyBorder="1" applyAlignment="1">
      <alignment horizontal="right" vertical="center"/>
    </xf>
    <xf numFmtId="0" fontId="27" fillId="0" borderId="120" xfId="0" applyFont="1" applyBorder="1" applyAlignment="1">
      <alignment horizontal="right" vertical="center"/>
    </xf>
    <xf numFmtId="3" fontId="27" fillId="0" borderId="71" xfId="0" applyNumberFormat="1" applyFont="1" applyBorder="1" applyAlignment="1">
      <alignment horizontal="right" vertical="center"/>
    </xf>
    <xf numFmtId="0" fontId="27" fillId="0" borderId="71" xfId="0" applyFont="1" applyBorder="1" applyAlignment="1">
      <alignment horizontal="right" vertical="center"/>
    </xf>
    <xf numFmtId="0" fontId="27" fillId="0" borderId="61" xfId="0" applyFont="1" applyBorder="1" applyAlignment="1">
      <alignment horizontal="right" vertical="center"/>
    </xf>
    <xf numFmtId="3" fontId="27" fillId="0" borderId="62" xfId="0" applyNumberFormat="1" applyFont="1" applyBorder="1" applyAlignment="1">
      <alignment horizontal="right" vertical="center"/>
    </xf>
    <xf numFmtId="0" fontId="27" fillId="0" borderId="62" xfId="0" applyFont="1" applyBorder="1" applyAlignment="1">
      <alignment horizontal="right" vertical="center"/>
    </xf>
    <xf numFmtId="3" fontId="27" fillId="0" borderId="61" xfId="0" applyNumberFormat="1" applyFont="1" applyBorder="1" applyAlignment="1">
      <alignment horizontal="right" vertical="center"/>
    </xf>
    <xf numFmtId="0" fontId="27" fillId="0" borderId="121" xfId="0" applyFont="1" applyBorder="1" applyAlignment="1">
      <alignment horizontal="right" vertical="center"/>
    </xf>
    <xf numFmtId="0" fontId="27" fillId="0" borderId="97" xfId="0" applyFont="1" applyBorder="1" applyAlignment="1">
      <alignment horizontal="right" vertical="center"/>
    </xf>
    <xf numFmtId="3" fontId="53" fillId="13" borderId="63" xfId="0" applyNumberFormat="1" applyFont="1" applyFill="1" applyBorder="1" applyAlignment="1">
      <alignment horizontal="right" vertical="center"/>
    </xf>
    <xf numFmtId="0" fontId="53" fillId="13" borderId="63" xfId="0" applyFont="1" applyFill="1" applyBorder="1" applyAlignment="1">
      <alignment horizontal="right" vertical="center"/>
    </xf>
    <xf numFmtId="0" fontId="27" fillId="0" borderId="109" xfId="0" applyFont="1" applyBorder="1" applyAlignment="1">
      <alignment horizontal="right" vertical="center"/>
    </xf>
    <xf numFmtId="3" fontId="27" fillId="0" borderId="110" xfId="0" applyNumberFormat="1" applyFont="1" applyBorder="1" applyAlignment="1">
      <alignment horizontal="right" vertical="center"/>
    </xf>
    <xf numFmtId="0" fontId="27" fillId="0" borderId="110" xfId="0" applyFont="1" applyBorder="1" applyAlignment="1">
      <alignment horizontal="right" vertical="center"/>
    </xf>
    <xf numFmtId="3" fontId="27" fillId="0" borderId="109" xfId="0" applyNumberFormat="1" applyFont="1" applyBorder="1" applyAlignment="1">
      <alignment horizontal="right" vertical="center"/>
    </xf>
    <xf numFmtId="0" fontId="27" fillId="0" borderId="41" xfId="0" applyFont="1" applyBorder="1" applyAlignment="1">
      <alignment horizontal="right" vertical="center"/>
    </xf>
    <xf numFmtId="3" fontId="27" fillId="0" borderId="40" xfId="0" applyNumberFormat="1" applyFont="1" applyBorder="1" applyAlignment="1">
      <alignment horizontal="right" vertical="center"/>
    </xf>
    <xf numFmtId="0" fontId="27" fillId="0" borderId="40" xfId="0" applyFont="1" applyBorder="1" applyAlignment="1">
      <alignment horizontal="right" vertical="center"/>
    </xf>
    <xf numFmtId="0" fontId="51" fillId="0" borderId="0" xfId="0" applyFont="1" applyAlignment="1">
      <alignment wrapText="1"/>
    </xf>
    <xf numFmtId="0" fontId="10" fillId="2" borderId="3" xfId="0" applyFont="1" applyFill="1" applyBorder="1" applyAlignment="1">
      <alignment horizontal="center" vertical="center" wrapText="1"/>
    </xf>
    <xf numFmtId="0" fontId="7" fillId="4" borderId="0" xfId="0" applyFont="1" applyFill="1" applyAlignment="1">
      <alignment horizontal="justify" wrapText="1"/>
    </xf>
    <xf numFmtId="0" fontId="70" fillId="0" borderId="96" xfId="0" applyFont="1" applyBorder="1" applyAlignment="1">
      <alignment horizontal="right" vertical="center"/>
    </xf>
    <xf numFmtId="3" fontId="22" fillId="0" borderId="122" xfId="0" applyNumberFormat="1" applyFont="1" applyBorder="1" applyAlignment="1">
      <alignment horizontal="right" vertical="center"/>
    </xf>
    <xf numFmtId="0" fontId="22" fillId="0" borderId="123" xfId="0" applyFont="1" applyBorder="1" applyAlignment="1">
      <alignment horizontal="right" vertical="center"/>
    </xf>
    <xf numFmtId="0" fontId="38" fillId="0" borderId="0" xfId="0" applyFont="1" applyAlignment="1"/>
    <xf numFmtId="0" fontId="0" fillId="0" borderId="0" xfId="0" applyFill="1" applyAlignment="1"/>
    <xf numFmtId="3" fontId="22" fillId="0" borderId="123" xfId="0" applyNumberFormat="1" applyFont="1" applyBorder="1" applyAlignment="1">
      <alignment horizontal="right" vertical="center"/>
    </xf>
    <xf numFmtId="10" fontId="22" fillId="0" borderId="123" xfId="0" applyNumberFormat="1" applyFont="1" applyBorder="1" applyAlignment="1">
      <alignment horizontal="right" vertical="center"/>
    </xf>
    <xf numFmtId="10" fontId="22" fillId="0" borderId="62" xfId="0" applyNumberFormat="1" applyFont="1" applyBorder="1" applyAlignment="1">
      <alignment horizontal="right" vertical="center"/>
    </xf>
    <xf numFmtId="3" fontId="22" fillId="0" borderId="121" xfId="0" applyNumberFormat="1" applyFont="1" applyBorder="1" applyAlignment="1">
      <alignment horizontal="right" vertical="center"/>
    </xf>
    <xf numFmtId="3" fontId="22" fillId="0" borderId="97" xfId="0" applyNumberFormat="1" applyFont="1" applyBorder="1" applyAlignment="1">
      <alignment horizontal="right" vertical="center"/>
    </xf>
    <xf numFmtId="10" fontId="22" fillId="0" borderId="97" xfId="0" applyNumberFormat="1" applyFont="1" applyBorder="1" applyAlignment="1">
      <alignment horizontal="right" vertical="center"/>
    </xf>
    <xf numFmtId="10" fontId="8" fillId="13" borderId="63" xfId="0" applyNumberFormat="1" applyFont="1" applyFill="1" applyBorder="1" applyAlignment="1">
      <alignment horizontal="right" vertical="center"/>
    </xf>
    <xf numFmtId="1" fontId="4" fillId="0" borderId="0"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9" fontId="16" fillId="2" borderId="3" xfId="1" applyFont="1" applyFill="1" applyBorder="1" applyAlignment="1">
      <alignment horizontal="center" vertical="center" wrapText="1"/>
    </xf>
    <xf numFmtId="17" fontId="25" fillId="0" borderId="0" xfId="0" applyNumberFormat="1" applyFont="1" applyAlignment="1">
      <alignment horizontal="justify" vertical="center"/>
    </xf>
    <xf numFmtId="0" fontId="28" fillId="0" borderId="0" xfId="0" applyFont="1" applyFill="1" applyAlignment="1">
      <alignment wrapText="1"/>
    </xf>
    <xf numFmtId="0" fontId="28" fillId="0" borderId="0" xfId="0" applyFont="1" applyFill="1" applyAlignment="1">
      <alignment horizontal="right" wrapText="1"/>
    </xf>
    <xf numFmtId="3" fontId="28" fillId="0" borderId="0" xfId="0" applyNumberFormat="1" applyFont="1" applyFill="1" applyAlignment="1">
      <alignment wrapText="1"/>
    </xf>
    <xf numFmtId="0" fontId="28" fillId="0" borderId="0" xfId="0" applyFont="1" applyFill="1" applyAlignment="1">
      <alignment horizontal="right"/>
    </xf>
    <xf numFmtId="0" fontId="36" fillId="0" borderId="0" xfId="2" applyFill="1"/>
    <xf numFmtId="0" fontId="35" fillId="0" borderId="0" xfId="2" applyFont="1" applyFill="1"/>
    <xf numFmtId="0" fontId="19" fillId="0" borderId="26" xfId="2" applyFont="1" applyFill="1" applyBorder="1" applyAlignment="1">
      <alignment vertical="center"/>
    </xf>
    <xf numFmtId="0" fontId="35" fillId="0" borderId="16" xfId="2" applyFont="1" applyFill="1" applyBorder="1" applyAlignment="1">
      <alignment horizontal="left" vertical="center" wrapText="1"/>
    </xf>
    <xf numFmtId="0" fontId="107" fillId="0" borderId="0" xfId="0" applyFont="1" applyAlignment="1">
      <alignment horizontal="left" vertical="center"/>
    </xf>
    <xf numFmtId="0" fontId="107" fillId="0" borderId="0" xfId="0" applyFont="1"/>
    <xf numFmtId="0" fontId="34" fillId="0" borderId="0" xfId="2" applyFont="1"/>
    <xf numFmtId="0" fontId="21" fillId="13" borderId="0" xfId="0" applyFont="1" applyFill="1" applyAlignment="1">
      <alignment horizontal="left" vertical="center"/>
    </xf>
    <xf numFmtId="0" fontId="21" fillId="13" borderId="87" xfId="0" applyFont="1" applyFill="1" applyBorder="1" applyAlignment="1">
      <alignment horizontal="left" vertical="center"/>
    </xf>
    <xf numFmtId="0" fontId="15" fillId="0" borderId="42" xfId="0" applyFont="1" applyBorder="1" applyAlignment="1">
      <alignment horizontal="right" vertical="center"/>
    </xf>
    <xf numFmtId="0" fontId="15" fillId="0" borderId="39" xfId="0" applyFont="1" applyBorder="1" applyAlignment="1">
      <alignment horizontal="right" vertical="center"/>
    </xf>
    <xf numFmtId="10" fontId="15" fillId="0" borderId="39" xfId="0" applyNumberFormat="1" applyFont="1" applyBorder="1" applyAlignment="1">
      <alignment horizontal="right" vertical="center"/>
    </xf>
    <xf numFmtId="0" fontId="15" fillId="0" borderId="38" xfId="0" applyFont="1" applyBorder="1" applyAlignment="1">
      <alignment horizontal="right" vertical="center"/>
    </xf>
    <xf numFmtId="10" fontId="15" fillId="0" borderId="38" xfId="0" applyNumberFormat="1" applyFont="1" applyBorder="1" applyAlignment="1">
      <alignment horizontal="right" vertical="center"/>
    </xf>
    <xf numFmtId="0" fontId="19" fillId="0" borderId="0" xfId="2" applyFont="1" applyAlignment="1">
      <alignment horizontal="right"/>
    </xf>
    <xf numFmtId="0" fontId="22" fillId="0" borderId="122" xfId="0" applyFont="1" applyBorder="1" applyAlignment="1">
      <alignment horizontal="right" vertical="center"/>
    </xf>
    <xf numFmtId="9" fontId="22" fillId="0" borderId="123" xfId="0" applyNumberFormat="1" applyFont="1" applyBorder="1" applyAlignment="1">
      <alignment horizontal="right" vertical="center"/>
    </xf>
    <xf numFmtId="9" fontId="22" fillId="0" borderId="62" xfId="0" applyNumberFormat="1" applyFont="1" applyBorder="1" applyAlignment="1">
      <alignment horizontal="right" vertical="center"/>
    </xf>
    <xf numFmtId="9" fontId="22" fillId="0" borderId="95" xfId="0" applyNumberFormat="1" applyFont="1" applyBorder="1" applyAlignment="1">
      <alignment horizontal="right" vertical="center"/>
    </xf>
    <xf numFmtId="0" fontId="68" fillId="13" borderId="63" xfId="0" applyFont="1" applyFill="1" applyBorder="1" applyAlignment="1">
      <alignment vertical="center"/>
    </xf>
    <xf numFmtId="17" fontId="25" fillId="4" borderId="45" xfId="0" applyNumberFormat="1" applyFont="1" applyFill="1" applyBorder="1" applyAlignment="1">
      <alignment horizontal="left" vertical="center"/>
    </xf>
    <xf numFmtId="0" fontId="25" fillId="4" borderId="45" xfId="0" applyFont="1" applyFill="1" applyBorder="1" applyAlignment="1">
      <alignment horizontal="right" vertical="center"/>
    </xf>
    <xf numFmtId="9" fontId="27" fillId="0" borderId="0" xfId="0" applyNumberFormat="1" applyFont="1"/>
    <xf numFmtId="0" fontId="34" fillId="0" borderId="0" xfId="0" applyFont="1" applyFill="1" applyBorder="1" applyAlignment="1">
      <alignment vertical="center"/>
    </xf>
    <xf numFmtId="0" fontId="69" fillId="2" borderId="39" xfId="0" applyFont="1" applyFill="1" applyBorder="1" applyAlignment="1">
      <alignment horizontal="justify" vertical="center" wrapText="1"/>
    </xf>
    <xf numFmtId="0" fontId="19" fillId="5" borderId="13" xfId="0" applyFont="1" applyFill="1" applyBorder="1" applyAlignment="1"/>
    <xf numFmtId="3" fontId="8" fillId="13" borderId="45" xfId="0" applyNumberFormat="1" applyFont="1" applyFill="1" applyBorder="1" applyAlignment="1">
      <alignment horizontal="right" vertical="center"/>
    </xf>
    <xf numFmtId="0" fontId="66" fillId="0" borderId="0" xfId="0" applyFont="1" applyFill="1" applyBorder="1" applyAlignment="1">
      <alignment horizontal="left" vertical="center" wrapText="1"/>
    </xf>
    <xf numFmtId="3" fontId="52" fillId="0" borderId="0" xfId="0" applyNumberFormat="1" applyFont="1" applyFill="1" applyBorder="1" applyAlignment="1">
      <alignment horizontal="center"/>
    </xf>
    <xf numFmtId="0" fontId="69" fillId="2" borderId="42" xfId="0" applyFont="1" applyFill="1" applyBorder="1" applyAlignment="1">
      <alignment horizontal="center" vertical="center" wrapText="1"/>
    </xf>
    <xf numFmtId="0" fontId="69" fillId="2" borderId="39" xfId="0" applyFont="1" applyFill="1" applyBorder="1" applyAlignment="1">
      <alignment horizontal="center" vertical="center" wrapText="1"/>
    </xf>
    <xf numFmtId="0" fontId="22" fillId="0" borderId="39" xfId="0" applyFont="1" applyBorder="1" applyAlignment="1">
      <alignment horizontal="justify" vertical="center" wrapText="1"/>
    </xf>
    <xf numFmtId="0" fontId="8" fillId="13" borderId="45" xfId="0" applyFont="1" applyFill="1" applyBorder="1" applyAlignment="1">
      <alignment horizontal="justify" vertical="center"/>
    </xf>
    <xf numFmtId="0" fontId="8" fillId="13" borderId="65" xfId="0" applyFont="1" applyFill="1" applyBorder="1" applyAlignment="1">
      <alignment horizontal="justify" vertical="center"/>
    </xf>
    <xf numFmtId="0" fontId="8" fillId="13" borderId="63" xfId="0" applyFont="1" applyFill="1" applyBorder="1" applyAlignment="1">
      <alignment horizontal="justify" vertical="center"/>
    </xf>
    <xf numFmtId="0" fontId="22" fillId="0" borderId="45" xfId="0" applyFont="1" applyBorder="1" applyAlignment="1">
      <alignment horizontal="right" vertical="center"/>
    </xf>
    <xf numFmtId="0" fontId="22" fillId="0" borderId="117" xfId="0" applyFont="1" applyBorder="1"/>
    <xf numFmtId="0" fontId="19" fillId="17" borderId="117" xfId="0" applyFont="1" applyFill="1" applyBorder="1"/>
    <xf numFmtId="0" fontId="0" fillId="17" borderId="117" xfId="0" applyFill="1" applyBorder="1"/>
    <xf numFmtId="0" fontId="22" fillId="0" borderId="117" xfId="0" applyFont="1" applyFill="1" applyBorder="1"/>
    <xf numFmtId="0" fontId="6" fillId="0" borderId="39" xfId="0" applyFont="1" applyBorder="1" applyAlignment="1">
      <alignment horizontal="right" vertical="center"/>
    </xf>
    <xf numFmtId="3" fontId="6" fillId="0" borderId="39" xfId="0" applyNumberFormat="1" applyFont="1" applyBorder="1" applyAlignment="1">
      <alignment horizontal="right" vertical="center"/>
    </xf>
    <xf numFmtId="0" fontId="22" fillId="0" borderId="38" xfId="0" applyFont="1" applyBorder="1" applyAlignment="1">
      <alignment horizontal="justify" vertical="center" wrapText="1"/>
    </xf>
    <xf numFmtId="0" fontId="22" fillId="0" borderId="40" xfId="0" applyFont="1" applyBorder="1" applyAlignment="1">
      <alignment horizontal="center" vertical="center"/>
    </xf>
    <xf numFmtId="0" fontId="25" fillId="13" borderId="63" xfId="0" applyFont="1" applyFill="1" applyBorder="1" applyAlignment="1">
      <alignment horizontal="center" vertical="center"/>
    </xf>
    <xf numFmtId="3" fontId="25" fillId="11" borderId="40" xfId="0" applyNumberFormat="1" applyFont="1" applyFill="1" applyBorder="1" applyAlignment="1">
      <alignment horizontal="center" vertical="center"/>
    </xf>
    <xf numFmtId="0" fontId="25" fillId="0" borderId="0" xfId="0" applyFont="1" applyAlignment="1">
      <alignment horizontal="justify"/>
    </xf>
    <xf numFmtId="0" fontId="87" fillId="13" borderId="63" xfId="0" applyFont="1" applyFill="1" applyBorder="1" applyAlignment="1">
      <alignment horizontal="right" vertical="center"/>
    </xf>
    <xf numFmtId="9" fontId="22" fillId="0" borderId="40" xfId="0" applyNumberFormat="1" applyFont="1" applyBorder="1" applyAlignment="1">
      <alignment horizontal="right" vertical="center"/>
    </xf>
    <xf numFmtId="17" fontId="25" fillId="0" borderId="0" xfId="0" applyNumberFormat="1" applyFont="1" applyAlignment="1">
      <alignment horizontal="left" vertical="center"/>
    </xf>
    <xf numFmtId="0" fontId="16" fillId="2" borderId="3" xfId="2" applyFont="1" applyFill="1" applyBorder="1" applyAlignment="1">
      <alignment horizontal="center" vertical="center" wrapText="1"/>
    </xf>
    <xf numFmtId="4" fontId="16" fillId="2" borderId="3" xfId="2" applyNumberFormat="1" applyFont="1" applyFill="1" applyBorder="1" applyAlignment="1">
      <alignment horizontal="center" vertical="center" wrapText="1"/>
    </xf>
    <xf numFmtId="0" fontId="8" fillId="18" borderId="0" xfId="0" applyFont="1" applyFill="1" applyBorder="1" applyAlignment="1">
      <alignment horizontal="right" vertical="center"/>
    </xf>
    <xf numFmtId="9" fontId="8" fillId="18" borderId="0" xfId="0" applyNumberFormat="1" applyFont="1" applyFill="1" applyBorder="1" applyAlignment="1">
      <alignment horizontal="right" vertical="center"/>
    </xf>
    <xf numFmtId="0" fontId="19" fillId="18" borderId="26" xfId="2" applyFont="1" applyFill="1" applyBorder="1" applyAlignment="1">
      <alignment vertical="center"/>
    </xf>
    <xf numFmtId="4" fontId="19" fillId="5" borderId="26" xfId="2" applyNumberFormat="1" applyFont="1" applyFill="1" applyBorder="1" applyAlignment="1">
      <alignment vertical="center"/>
    </xf>
    <xf numFmtId="0" fontId="35" fillId="0" borderId="16" xfId="0" applyFont="1" applyBorder="1" applyAlignment="1">
      <alignment horizontal="justify" vertical="center" wrapText="1"/>
    </xf>
    <xf numFmtId="0" fontId="35" fillId="0" borderId="13" xfId="2" applyFont="1" applyBorder="1" applyAlignment="1">
      <alignment horizontal="left" vertical="center" wrapText="1"/>
    </xf>
    <xf numFmtId="3" fontId="18" fillId="0" borderId="127" xfId="0" applyNumberFormat="1" applyFont="1" applyFill="1" applyBorder="1" applyAlignment="1">
      <alignment horizontal="right"/>
    </xf>
    <xf numFmtId="9" fontId="18" fillId="0" borderId="127" xfId="1" applyFont="1" applyFill="1" applyBorder="1" applyAlignment="1">
      <alignment horizontal="right"/>
    </xf>
    <xf numFmtId="4" fontId="18" fillId="0" borderId="127" xfId="0" applyNumberFormat="1" applyFont="1" applyFill="1" applyBorder="1" applyAlignment="1">
      <alignment horizontal="right"/>
    </xf>
    <xf numFmtId="0" fontId="19" fillId="18" borderId="25" xfId="2" applyFont="1" applyFill="1" applyBorder="1" applyAlignment="1">
      <alignment vertical="center"/>
    </xf>
    <xf numFmtId="0" fontId="8" fillId="18" borderId="25" xfId="0" applyFont="1" applyFill="1" applyBorder="1" applyAlignment="1">
      <alignment horizontal="right" vertical="center"/>
    </xf>
    <xf numFmtId="9" fontId="8" fillId="18" borderId="25" xfId="0" applyNumberFormat="1" applyFont="1" applyFill="1" applyBorder="1" applyAlignment="1">
      <alignment horizontal="right" vertical="center"/>
    </xf>
    <xf numFmtId="0" fontId="25" fillId="4" borderId="0" xfId="0" applyFont="1" applyFill="1" applyAlignment="1">
      <alignment horizontal="justify" vertical="center"/>
    </xf>
    <xf numFmtId="0" fontId="8" fillId="13" borderId="65" xfId="0" applyFont="1" applyFill="1" applyBorder="1" applyAlignment="1">
      <alignment horizontal="right" vertical="center"/>
    </xf>
    <xf numFmtId="0" fontId="7" fillId="0" borderId="0" xfId="0" applyFont="1" applyAlignment="1">
      <alignment horizontal="justify" vertical="center"/>
    </xf>
    <xf numFmtId="0" fontId="6" fillId="0" borderId="39" xfId="0" applyFont="1" applyBorder="1" applyAlignment="1">
      <alignment horizontal="left" vertical="center" wrapText="1"/>
    </xf>
    <xf numFmtId="17" fontId="53" fillId="0" borderId="0" xfId="0" applyNumberFormat="1" applyFont="1"/>
    <xf numFmtId="17" fontId="25" fillId="0" borderId="0" xfId="0" applyNumberFormat="1" applyFont="1"/>
    <xf numFmtId="0" fontId="18" fillId="0" borderId="0" xfId="0" applyFont="1" applyAlignment="1">
      <alignment horizontal="right"/>
    </xf>
    <xf numFmtId="0" fontId="18" fillId="0" borderId="0" xfId="0" applyFont="1" applyAlignment="1">
      <alignment horizontal="justify" vertical="center"/>
    </xf>
    <xf numFmtId="3" fontId="22" fillId="0" borderId="53" xfId="0" applyNumberFormat="1" applyFont="1" applyBorder="1" applyAlignment="1">
      <alignment horizontal="right" vertical="center"/>
    </xf>
    <xf numFmtId="3" fontId="74" fillId="2" borderId="53" xfId="0" applyNumberFormat="1" applyFont="1" applyFill="1" applyBorder="1" applyAlignment="1">
      <alignment horizontal="right" vertical="center"/>
    </xf>
    <xf numFmtId="17" fontId="25" fillId="0" borderId="0" xfId="0" applyNumberFormat="1" applyFont="1" applyAlignment="1">
      <alignment horizontal="left"/>
    </xf>
    <xf numFmtId="0" fontId="69" fillId="2" borderId="57" xfId="0" applyFont="1" applyFill="1" applyBorder="1" applyAlignment="1">
      <alignment horizontal="center" vertical="center" wrapText="1"/>
    </xf>
    <xf numFmtId="1" fontId="6" fillId="4" borderId="0" xfId="0" applyNumberFormat="1" applyFont="1" applyFill="1" applyAlignment="1">
      <alignment horizontal="right" vertical="center"/>
    </xf>
    <xf numFmtId="1" fontId="8" fillId="6" borderId="49" xfId="0" applyNumberFormat="1" applyFont="1" applyFill="1" applyBorder="1" applyAlignment="1">
      <alignment horizontal="right" vertical="center"/>
    </xf>
    <xf numFmtId="3" fontId="8" fillId="6" borderId="49" xfId="0" applyNumberFormat="1" applyFont="1" applyFill="1" applyBorder="1" applyAlignment="1">
      <alignment horizontal="right" vertical="center"/>
    </xf>
    <xf numFmtId="3" fontId="69" fillId="2" borderId="56" xfId="0" applyNumberFormat="1" applyFont="1" applyFill="1" applyBorder="1" applyAlignment="1">
      <alignment horizontal="right" vertical="center"/>
    </xf>
    <xf numFmtId="17" fontId="25" fillId="0" borderId="0" xfId="0" applyNumberFormat="1" applyFont="1" applyAlignment="1">
      <alignment horizontal="justify" vertical="center" wrapText="1"/>
    </xf>
    <xf numFmtId="0" fontId="9" fillId="0" borderId="0" xfId="2" applyFont="1" applyFill="1" applyBorder="1" applyAlignment="1">
      <alignment vertical="top"/>
    </xf>
    <xf numFmtId="0" fontId="34" fillId="0" borderId="0" xfId="2" applyFont="1" applyFill="1" applyBorder="1" applyAlignment="1">
      <alignment vertical="top"/>
    </xf>
    <xf numFmtId="0" fontId="25" fillId="0" borderId="0" xfId="0" applyFont="1" applyAlignment="1">
      <alignment horizontal="right"/>
    </xf>
    <xf numFmtId="0" fontId="34" fillId="5" borderId="17" xfId="2" applyFont="1" applyFill="1" applyBorder="1" applyAlignment="1">
      <alignment vertical="center"/>
    </xf>
    <xf numFmtId="0" fontId="17" fillId="0" borderId="0" xfId="2" applyFont="1"/>
    <xf numFmtId="0" fontId="17" fillId="0" borderId="0" xfId="2" applyFont="1" applyBorder="1" applyAlignment="1">
      <alignment horizontal="center"/>
    </xf>
    <xf numFmtId="0" fontId="36" fillId="0" borderId="0" xfId="2" applyAlignment="1"/>
    <xf numFmtId="0" fontId="86" fillId="0" borderId="0" xfId="0" applyFont="1"/>
    <xf numFmtId="0" fontId="12" fillId="4" borderId="0" xfId="0" applyFont="1" applyFill="1" applyAlignment="1">
      <alignment horizontal="right" vertical="center"/>
    </xf>
    <xf numFmtId="0" fontId="46" fillId="4" borderId="43" xfId="0" applyFont="1" applyFill="1" applyBorder="1" applyAlignment="1">
      <alignment vertical="center"/>
    </xf>
    <xf numFmtId="17" fontId="25" fillId="4" borderId="52" xfId="0" applyNumberFormat="1" applyFont="1" applyFill="1" applyBorder="1" applyAlignment="1">
      <alignment horizontal="left" wrapText="1"/>
    </xf>
    <xf numFmtId="17" fontId="53" fillId="0" borderId="100" xfId="0" applyNumberFormat="1" applyFont="1" applyBorder="1" applyAlignment="1">
      <alignment horizontal="left" vertical="center" wrapText="1"/>
    </xf>
    <xf numFmtId="0" fontId="25" fillId="4" borderId="49" xfId="0" applyFont="1" applyFill="1" applyBorder="1" applyAlignment="1">
      <alignment vertical="center"/>
    </xf>
    <xf numFmtId="0" fontId="25" fillId="4" borderId="87" xfId="0" applyFont="1" applyFill="1" applyBorder="1" applyAlignment="1">
      <alignment vertical="center"/>
    </xf>
    <xf numFmtId="17" fontId="25" fillId="4" borderId="38" xfId="0" applyNumberFormat="1" applyFont="1" applyFill="1" applyBorder="1" applyAlignment="1">
      <alignment vertical="center"/>
    </xf>
    <xf numFmtId="17" fontId="25" fillId="4" borderId="88" xfId="0" applyNumberFormat="1" applyFont="1" applyFill="1" applyBorder="1" applyAlignment="1">
      <alignment vertical="center" wrapText="1"/>
    </xf>
    <xf numFmtId="0" fontId="25" fillId="4" borderId="89" xfId="0" applyFont="1" applyFill="1" applyBorder="1" applyAlignment="1">
      <alignment vertical="center" wrapText="1"/>
    </xf>
    <xf numFmtId="0" fontId="76" fillId="0" borderId="0" xfId="0" applyFont="1" applyAlignment="1">
      <alignment vertical="center"/>
    </xf>
    <xf numFmtId="0" fontId="34" fillId="0" borderId="0" xfId="0" applyFont="1"/>
    <xf numFmtId="0" fontId="53" fillId="4" borderId="0" xfId="0" applyFont="1" applyFill="1" applyAlignment="1">
      <alignment vertical="center"/>
    </xf>
    <xf numFmtId="0" fontId="53" fillId="4" borderId="45" xfId="0" applyFont="1" applyFill="1" applyBorder="1" applyAlignment="1">
      <alignment vertical="center"/>
    </xf>
    <xf numFmtId="0" fontId="78" fillId="4" borderId="45" xfId="0" applyFont="1" applyFill="1" applyBorder="1" applyAlignment="1">
      <alignment vertical="center" wrapText="1"/>
    </xf>
    <xf numFmtId="0" fontId="78" fillId="4" borderId="0" xfId="0" applyFont="1" applyFill="1" applyAlignment="1">
      <alignment vertical="center"/>
    </xf>
    <xf numFmtId="0" fontId="25" fillId="4" borderId="0" xfId="0" applyFont="1" applyFill="1" applyAlignment="1">
      <alignment vertical="center"/>
    </xf>
    <xf numFmtId="0" fontId="25" fillId="4" borderId="45" xfId="0" applyFont="1" applyFill="1" applyBorder="1" applyAlignment="1">
      <alignment vertical="center"/>
    </xf>
    <xf numFmtId="0" fontId="76" fillId="0" borderId="0" xfId="0" applyFont="1"/>
    <xf numFmtId="17" fontId="25" fillId="0" borderId="10" xfId="0" applyNumberFormat="1" applyFont="1" applyBorder="1" applyAlignment="1">
      <alignment horizontal="left" vertical="center"/>
    </xf>
    <xf numFmtId="0" fontId="109" fillId="0" borderId="16" xfId="47" applyFont="1" applyBorder="1" applyAlignment="1">
      <alignment horizontal="center" vertical="center" wrapText="1"/>
    </xf>
    <xf numFmtId="0" fontId="109" fillId="0" borderId="0" xfId="47" applyFont="1" applyAlignment="1">
      <alignment horizontal="center"/>
    </xf>
    <xf numFmtId="0" fontId="109" fillId="0" borderId="0" xfId="47" applyFont="1" applyBorder="1" applyAlignment="1">
      <alignment horizontal="center" vertical="center" wrapText="1"/>
    </xf>
    <xf numFmtId="0" fontId="18" fillId="0" borderId="0" xfId="0" applyFont="1"/>
    <xf numFmtId="0" fontId="16"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172" fontId="0" fillId="0" borderId="0" xfId="0" applyNumberFormat="1"/>
    <xf numFmtId="0" fontId="10" fillId="2" borderId="14" xfId="0" applyFont="1" applyFill="1" applyBorder="1" applyAlignment="1">
      <alignment horizontal="center" vertical="center" wrapText="1"/>
    </xf>
    <xf numFmtId="0" fontId="23" fillId="2" borderId="131" xfId="0" applyFont="1" applyFill="1" applyBorder="1" applyAlignment="1">
      <alignment horizontal="center" vertical="center" wrapText="1"/>
    </xf>
    <xf numFmtId="0" fontId="24" fillId="0" borderId="0" xfId="0" applyFont="1" applyAlignment="1">
      <alignment horizontal="left" vertical="center" wrapText="1"/>
    </xf>
    <xf numFmtId="0" fontId="25" fillId="0" borderId="10" xfId="0" applyFont="1" applyBorder="1" applyAlignment="1">
      <alignment horizontal="right" vertical="center"/>
    </xf>
    <xf numFmtId="0" fontId="72" fillId="2" borderId="0" xfId="0" applyFont="1" applyFill="1" applyAlignment="1">
      <alignment horizontal="center" vertical="center" wrapText="1"/>
    </xf>
    <xf numFmtId="0" fontId="72" fillId="2" borderId="50" xfId="0" applyFont="1" applyFill="1" applyBorder="1" applyAlignment="1">
      <alignment horizontal="center" vertical="center" wrapText="1"/>
    </xf>
    <xf numFmtId="0" fontId="72" fillId="2" borderId="51" xfId="0" applyFont="1" applyFill="1" applyBorder="1" applyAlignment="1">
      <alignment horizontal="center" vertical="center" wrapText="1"/>
    </xf>
    <xf numFmtId="0" fontId="6" fillId="0" borderId="0" xfId="0" applyFont="1" applyAlignment="1">
      <alignment horizontal="left" vertical="center" wrapText="1"/>
    </xf>
    <xf numFmtId="0" fontId="6" fillId="0" borderId="59" xfId="0" applyFont="1" applyBorder="1" applyAlignment="1">
      <alignment horizontal="left" vertical="center" wrapText="1"/>
    </xf>
    <xf numFmtId="0" fontId="71" fillId="0" borderId="0" xfId="0" applyFont="1" applyAlignment="1">
      <alignment horizontal="left" vertical="center" wrapText="1"/>
    </xf>
    <xf numFmtId="17" fontId="32" fillId="2" borderId="8" xfId="0" applyNumberFormat="1" applyFont="1" applyFill="1" applyBorder="1" applyAlignment="1">
      <alignment horizontal="center" vertical="center"/>
    </xf>
    <xf numFmtId="171" fontId="97" fillId="7" borderId="0" xfId="67" applyNumberFormat="1" applyFont="1" applyFill="1" applyBorder="1" applyAlignment="1">
      <alignment horizontal="right" vertical="center"/>
    </xf>
    <xf numFmtId="171" fontId="98" fillId="7" borderId="0" xfId="67" applyNumberFormat="1" applyFont="1" applyFill="1" applyBorder="1" applyAlignment="1">
      <alignment horizontal="right" vertical="center"/>
    </xf>
    <xf numFmtId="0" fontId="8" fillId="6" borderId="46"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45" xfId="0" applyFont="1" applyFill="1" applyBorder="1" applyAlignment="1">
      <alignment horizontal="left" vertical="center" wrapText="1"/>
    </xf>
    <xf numFmtId="0" fontId="79" fillId="4" borderId="47" xfId="0" applyFont="1" applyFill="1" applyBorder="1" applyAlignment="1">
      <alignment horizontal="center" vertical="center" wrapText="1"/>
    </xf>
    <xf numFmtId="0" fontId="79" fillId="4" borderId="0" xfId="0" applyFont="1" applyFill="1" applyBorder="1" applyAlignment="1">
      <alignment horizontal="center" vertical="center" wrapText="1"/>
    </xf>
    <xf numFmtId="0" fontId="86" fillId="0" borderId="46" xfId="0" applyFont="1" applyBorder="1" applyAlignment="1">
      <alignment horizontal="left" vertical="center" wrapText="1"/>
    </xf>
    <xf numFmtId="0" fontId="85" fillId="4" borderId="47" xfId="0" applyFont="1" applyFill="1" applyBorder="1" applyAlignment="1">
      <alignment horizontal="right" vertical="center" wrapText="1"/>
    </xf>
    <xf numFmtId="0" fontId="85" fillId="4" borderId="45" xfId="0" applyFont="1" applyFill="1" applyBorder="1" applyAlignment="1">
      <alignment horizontal="right" vertical="center" wrapText="1"/>
    </xf>
    <xf numFmtId="0" fontId="25" fillId="4" borderId="47" xfId="0" applyFont="1" applyFill="1" applyBorder="1" applyAlignment="1">
      <alignment horizontal="right" vertical="center" wrapText="1"/>
    </xf>
    <xf numFmtId="0" fontId="25" fillId="4" borderId="45" xfId="0" applyFont="1" applyFill="1" applyBorder="1" applyAlignment="1">
      <alignment horizontal="right" vertical="center" wrapText="1"/>
    </xf>
    <xf numFmtId="0" fontId="86" fillId="0" borderId="0" xfId="0" applyFont="1" applyAlignment="1">
      <alignment horizontal="left" vertical="center" wrapText="1"/>
    </xf>
    <xf numFmtId="0" fontId="85" fillId="4" borderId="47" xfId="0" applyFont="1" applyFill="1" applyBorder="1" applyAlignment="1">
      <alignment horizontal="center" vertical="center"/>
    </xf>
    <xf numFmtId="0" fontId="85" fillId="4" borderId="45" xfId="0" applyFont="1" applyFill="1" applyBorder="1" applyAlignment="1">
      <alignment horizontal="center" vertical="center"/>
    </xf>
    <xf numFmtId="0" fontId="8" fillId="6" borderId="0" xfId="0" applyFont="1" applyFill="1" applyAlignment="1">
      <alignment horizontal="left" vertical="center"/>
    </xf>
    <xf numFmtId="0" fontId="8" fillId="6" borderId="45" xfId="0" applyFont="1" applyFill="1" applyBorder="1" applyAlignment="1">
      <alignment horizontal="left" vertical="center"/>
    </xf>
    <xf numFmtId="0" fontId="16" fillId="2" borderId="1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72" fillId="2" borderId="64" xfId="0" applyFont="1" applyFill="1" applyBorder="1" applyAlignment="1">
      <alignment horizontal="left" vertical="center" wrapText="1"/>
    </xf>
    <xf numFmtId="0" fontId="72" fillId="2" borderId="65" xfId="0" applyFont="1" applyFill="1" applyBorder="1" applyAlignment="1">
      <alignment horizontal="left" vertical="center" wrapText="1"/>
    </xf>
    <xf numFmtId="0" fontId="72" fillId="2" borderId="64" xfId="0" applyFont="1" applyFill="1" applyBorder="1" applyAlignment="1">
      <alignment horizontal="center" vertical="center" wrapText="1"/>
    </xf>
    <xf numFmtId="0" fontId="72" fillId="2" borderId="65" xfId="0" applyFont="1" applyFill="1" applyBorder="1" applyAlignment="1">
      <alignment horizontal="center" vertical="center" wrapText="1"/>
    </xf>
    <xf numFmtId="0" fontId="72" fillId="2" borderId="49" xfId="0" applyFont="1" applyFill="1" applyBorder="1" applyAlignment="1">
      <alignment horizontal="left" vertical="center" wrapText="1"/>
    </xf>
    <xf numFmtId="0" fontId="72" fillId="2" borderId="38" xfId="0" applyFont="1" applyFill="1" applyBorder="1" applyAlignment="1">
      <alignment horizontal="left" vertical="center" wrapText="1"/>
    </xf>
    <xf numFmtId="0" fontId="72" fillId="2" borderId="49" xfId="0" applyFont="1" applyFill="1" applyBorder="1" applyAlignment="1">
      <alignment horizontal="center" vertical="center" wrapText="1"/>
    </xf>
    <xf numFmtId="0" fontId="72" fillId="2" borderId="38" xfId="0" applyFont="1" applyFill="1" applyBorder="1" applyAlignment="1">
      <alignment horizontal="center" vertical="center" wrapText="1"/>
    </xf>
    <xf numFmtId="0" fontId="53" fillId="11" borderId="72" xfId="0" applyFont="1" applyFill="1" applyBorder="1" applyAlignment="1">
      <alignment horizontal="center" vertical="center" wrapText="1"/>
    </xf>
    <xf numFmtId="0" fontId="53" fillId="11" borderId="74" xfId="0" applyFont="1" applyFill="1" applyBorder="1" applyAlignment="1">
      <alignment horizontal="center" vertical="center" wrapText="1"/>
    </xf>
    <xf numFmtId="0" fontId="53" fillId="11" borderId="73" xfId="0" applyFont="1" applyFill="1" applyBorder="1" applyAlignment="1">
      <alignment horizontal="center" vertical="center" wrapText="1"/>
    </xf>
    <xf numFmtId="0" fontId="22" fillId="4" borderId="72" xfId="0" applyFont="1" applyFill="1" applyBorder="1" applyAlignment="1">
      <alignment horizontal="left" vertical="center" wrapText="1"/>
    </xf>
    <xf numFmtId="0" fontId="22" fillId="4" borderId="73" xfId="0" applyFont="1" applyFill="1" applyBorder="1" applyAlignment="1">
      <alignment horizontal="left" vertical="center" wrapText="1"/>
    </xf>
    <xf numFmtId="0" fontId="25" fillId="4" borderId="72" xfId="0" applyFont="1" applyFill="1" applyBorder="1" applyAlignment="1">
      <alignment horizontal="left" vertical="center" wrapText="1"/>
    </xf>
    <xf numFmtId="0" fontId="25" fillId="4" borderId="73" xfId="0" applyFont="1" applyFill="1" applyBorder="1" applyAlignment="1">
      <alignment horizontal="left" vertical="center" wrapText="1"/>
    </xf>
    <xf numFmtId="0" fontId="53" fillId="0" borderId="104" xfId="0" applyFont="1" applyBorder="1" applyAlignment="1">
      <alignment horizontal="left" vertical="center"/>
    </xf>
    <xf numFmtId="0" fontId="53" fillId="0" borderId="57" xfId="0" applyFont="1" applyBorder="1" applyAlignment="1">
      <alignment horizontal="left" vertical="center"/>
    </xf>
    <xf numFmtId="0" fontId="72" fillId="2" borderId="32" xfId="0" applyFont="1" applyFill="1" applyBorder="1" applyAlignment="1">
      <alignment horizontal="left" vertical="center" wrapText="1"/>
    </xf>
    <xf numFmtId="0" fontId="72" fillId="2" borderId="32" xfId="0" applyFont="1" applyFill="1" applyBorder="1" applyAlignment="1">
      <alignment horizontal="center" vertical="center" wrapText="1"/>
    </xf>
    <xf numFmtId="0" fontId="53" fillId="4" borderId="72" xfId="0" applyFont="1" applyFill="1" applyBorder="1" applyAlignment="1">
      <alignment horizontal="left" vertical="center" wrapText="1"/>
    </xf>
    <xf numFmtId="0" fontId="53" fillId="4" borderId="73" xfId="0" applyFont="1" applyFill="1" applyBorder="1" applyAlignment="1">
      <alignment horizontal="left" vertical="center" wrapText="1"/>
    </xf>
    <xf numFmtId="0" fontId="53" fillId="11" borderId="32" xfId="0" applyFont="1" applyFill="1" applyBorder="1" applyAlignment="1">
      <alignment horizontal="center" vertical="center"/>
    </xf>
    <xf numFmtId="0" fontId="22" fillId="4" borderId="103" xfId="0" applyFont="1" applyFill="1" applyBorder="1" applyAlignment="1">
      <alignment horizontal="left" vertical="center" wrapText="1"/>
    </xf>
    <xf numFmtId="0" fontId="22" fillId="4" borderId="62"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78" xfId="0" applyFont="1" applyFill="1" applyBorder="1" applyAlignment="1">
      <alignment horizontal="left" vertical="center" wrapText="1"/>
    </xf>
    <xf numFmtId="0" fontId="53" fillId="4" borderId="72" xfId="0" applyFont="1" applyFill="1" applyBorder="1" applyAlignment="1">
      <alignment horizontal="center" vertical="center" wrapText="1"/>
    </xf>
    <xf numFmtId="0" fontId="53" fillId="4" borderId="74" xfId="0" applyFont="1" applyFill="1" applyBorder="1" applyAlignment="1">
      <alignment horizontal="center" vertical="center" wrapText="1"/>
    </xf>
    <xf numFmtId="0" fontId="53" fillId="4" borderId="73" xfId="0" applyFont="1" applyFill="1" applyBorder="1" applyAlignment="1">
      <alignment horizontal="center" vertical="center" wrapText="1"/>
    </xf>
    <xf numFmtId="0" fontId="53" fillId="4" borderId="75" xfId="0" applyFont="1" applyFill="1" applyBorder="1" applyAlignment="1">
      <alignment horizontal="left" vertical="center" wrapText="1"/>
    </xf>
    <xf numFmtId="0" fontId="53" fillId="4" borderId="76" xfId="0" applyFont="1" applyFill="1" applyBorder="1" applyAlignment="1">
      <alignment horizontal="left" vertical="center" wrapText="1"/>
    </xf>
    <xf numFmtId="0" fontId="53" fillId="4" borderId="59" xfId="0" applyFont="1" applyFill="1" applyBorder="1" applyAlignment="1">
      <alignment horizontal="left" vertical="center" wrapText="1"/>
    </xf>
    <xf numFmtId="0" fontId="25" fillId="0" borderId="0" xfId="0" applyFont="1" applyAlignment="1">
      <alignment horizontal="right" vertical="center" wrapText="1"/>
    </xf>
    <xf numFmtId="0" fontId="16" fillId="2" borderId="9" xfId="0"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6" fillId="2" borderId="86"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07" fillId="0" borderId="0" xfId="0" applyFont="1" applyAlignment="1">
      <alignment horizontal="left"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13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9" xfId="0" applyFont="1" applyFill="1" applyBorder="1" applyAlignment="1">
      <alignment horizontal="center" vertical="center" wrapText="1"/>
    </xf>
    <xf numFmtId="3" fontId="25" fillId="11" borderId="49" xfId="0" applyNumberFormat="1" applyFont="1" applyFill="1" applyBorder="1" applyAlignment="1">
      <alignment horizontal="right" vertical="center"/>
    </xf>
    <xf numFmtId="3" fontId="25" fillId="11" borderId="38" xfId="0" applyNumberFormat="1" applyFont="1" applyFill="1" applyBorder="1" applyAlignment="1">
      <alignment horizontal="right" vertical="center"/>
    </xf>
    <xf numFmtId="17" fontId="25" fillId="4" borderId="49" xfId="0" applyNumberFormat="1" applyFont="1" applyFill="1" applyBorder="1" applyAlignment="1">
      <alignment horizontal="left" vertical="center"/>
    </xf>
    <xf numFmtId="0" fontId="25" fillId="4" borderId="38" xfId="0" applyFont="1" applyFill="1" applyBorder="1" applyAlignment="1">
      <alignment horizontal="left" vertical="center"/>
    </xf>
    <xf numFmtId="0" fontId="25" fillId="4" borderId="49" xfId="0" applyFont="1" applyFill="1" applyBorder="1" applyAlignment="1">
      <alignment horizontal="right" vertical="center" wrapText="1"/>
    </xf>
    <xf numFmtId="0" fontId="25" fillId="4" borderId="38" xfId="0" applyFont="1" applyFill="1" applyBorder="1" applyAlignment="1">
      <alignment horizontal="right" vertical="center" wrapText="1"/>
    </xf>
    <xf numFmtId="0" fontId="69" fillId="2" borderId="49" xfId="0" applyFont="1" applyFill="1" applyBorder="1" applyAlignment="1">
      <alignment horizontal="center" vertical="center"/>
    </xf>
    <xf numFmtId="0" fontId="69" fillId="2" borderId="38" xfId="0" applyFont="1" applyFill="1" applyBorder="1" applyAlignment="1">
      <alignment horizontal="center" vertical="center"/>
    </xf>
    <xf numFmtId="3" fontId="22" fillId="0" borderId="49" xfId="0" applyNumberFormat="1" applyFont="1" applyBorder="1" applyAlignment="1">
      <alignment horizontal="right" vertical="center"/>
    </xf>
    <xf numFmtId="3" fontId="22" fillId="0" borderId="38" xfId="0" applyNumberFormat="1" applyFont="1" applyBorder="1" applyAlignment="1">
      <alignment horizontal="right" vertical="center"/>
    </xf>
    <xf numFmtId="0" fontId="31" fillId="11" borderId="69" xfId="0" applyFont="1" applyFill="1" applyBorder="1" applyAlignment="1">
      <alignment horizontal="left" vertical="center" wrapText="1"/>
    </xf>
    <xf numFmtId="0" fontId="31" fillId="11" borderId="70" xfId="0" applyFont="1" applyFill="1" applyBorder="1" applyAlignment="1">
      <alignment horizontal="left"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68" xfId="0" applyFont="1" applyBorder="1" applyAlignment="1">
      <alignment horizontal="center" vertical="center" wrapText="1"/>
    </xf>
    <xf numFmtId="0" fontId="8" fillId="11" borderId="87" xfId="0" applyFont="1" applyFill="1" applyBorder="1" applyAlignment="1">
      <alignment horizontal="center" vertical="center" wrapText="1"/>
    </xf>
    <xf numFmtId="0" fontId="8" fillId="11" borderId="38" xfId="0" applyFont="1" applyFill="1" applyBorder="1" applyAlignment="1">
      <alignment horizontal="center" vertical="center" wrapText="1"/>
    </xf>
    <xf numFmtId="0" fontId="25" fillId="0" borderId="91" xfId="0" applyFont="1" applyBorder="1" applyAlignment="1">
      <alignment horizontal="left" vertical="center" wrapText="1"/>
    </xf>
    <xf numFmtId="0" fontId="25" fillId="0" borderId="67" xfId="0" applyFont="1" applyBorder="1" applyAlignment="1">
      <alignment horizontal="left" vertical="center" wrapText="1"/>
    </xf>
    <xf numFmtId="0" fontId="8" fillId="0" borderId="48" xfId="0" applyFont="1" applyBorder="1" applyAlignment="1">
      <alignment horizontal="center" vertical="center" wrapText="1"/>
    </xf>
    <xf numFmtId="0" fontId="8" fillId="0" borderId="39" xfId="0" applyFont="1" applyBorder="1" applyAlignment="1">
      <alignment horizontal="center" vertical="center" wrapText="1"/>
    </xf>
    <xf numFmtId="0" fontId="25" fillId="0" borderId="44" xfId="0" applyFont="1" applyBorder="1" applyAlignment="1">
      <alignment horizontal="left" vertical="center" wrapText="1"/>
    </xf>
    <xf numFmtId="0" fontId="8" fillId="0" borderId="91" xfId="0" applyFont="1" applyBorder="1" applyAlignment="1">
      <alignment horizontal="left" vertical="center" wrapText="1"/>
    </xf>
    <xf numFmtId="0" fontId="8" fillId="0" borderId="67" xfId="0" applyFont="1" applyBorder="1" applyAlignment="1">
      <alignment horizontal="left" vertical="center" wrapText="1"/>
    </xf>
    <xf numFmtId="0" fontId="25" fillId="4" borderId="88" xfId="0" applyFont="1" applyFill="1" applyBorder="1" applyAlignment="1">
      <alignment horizontal="left" wrapText="1"/>
    </xf>
    <xf numFmtId="0" fontId="25" fillId="4" borderId="89" xfId="0" applyFont="1" applyFill="1" applyBorder="1" applyAlignment="1">
      <alignment horizontal="left" wrapText="1"/>
    </xf>
    <xf numFmtId="0" fontId="25" fillId="4" borderId="66" xfId="0" applyFont="1" applyFill="1" applyBorder="1" applyAlignment="1">
      <alignment horizontal="left" wrapText="1"/>
    </xf>
    <xf numFmtId="0" fontId="25" fillId="4" borderId="88" xfId="0" applyFont="1" applyFill="1" applyBorder="1" applyAlignment="1">
      <alignment horizontal="right" wrapText="1"/>
    </xf>
    <xf numFmtId="0" fontId="25" fillId="4" borderId="89" xfId="0" applyFont="1" applyFill="1" applyBorder="1" applyAlignment="1">
      <alignment horizontal="right" wrapText="1"/>
    </xf>
    <xf numFmtId="0" fontId="25" fillId="4" borderId="66" xfId="0" applyFont="1" applyFill="1" applyBorder="1" applyAlignment="1">
      <alignment horizontal="right" wrapText="1"/>
    </xf>
    <xf numFmtId="0" fontId="25" fillId="0" borderId="0" xfId="0" applyFont="1" applyAlignment="1">
      <alignment horizontal="left" vertical="center"/>
    </xf>
    <xf numFmtId="0" fontId="8" fillId="0" borderId="0" xfId="0" applyFont="1" applyAlignment="1">
      <alignment horizontal="justify" vertical="center"/>
    </xf>
    <xf numFmtId="0" fontId="25" fillId="0" borderId="0" xfId="0" applyFont="1" applyAlignment="1">
      <alignment horizontal="right" vertical="center"/>
    </xf>
    <xf numFmtId="0" fontId="69" fillId="2" borderId="45" xfId="0" applyFont="1" applyFill="1" applyBorder="1" applyAlignment="1">
      <alignment horizontal="center" vertical="center" wrapText="1"/>
    </xf>
    <xf numFmtId="0" fontId="69" fillId="2" borderId="39" xfId="0" applyFont="1" applyFill="1" applyBorder="1" applyAlignment="1">
      <alignment horizontal="center" vertical="center" wrapText="1"/>
    </xf>
    <xf numFmtId="0" fontId="69" fillId="2" borderId="44" xfId="0" applyFont="1" applyFill="1" applyBorder="1" applyAlignment="1">
      <alignment horizontal="center" vertical="center" wrapText="1"/>
    </xf>
    <xf numFmtId="0" fontId="69" fillId="2" borderId="42" xfId="0" applyFont="1" applyFill="1" applyBorder="1" applyAlignment="1">
      <alignment horizontal="center" vertical="center" wrapText="1"/>
    </xf>
    <xf numFmtId="0" fontId="69" fillId="2" borderId="44" xfId="0" applyFont="1" applyFill="1" applyBorder="1" applyAlignment="1">
      <alignment horizontal="justify" vertical="center" wrapText="1"/>
    </xf>
    <xf numFmtId="0" fontId="69" fillId="2" borderId="42" xfId="0" applyFont="1" applyFill="1" applyBorder="1" applyAlignment="1">
      <alignment horizontal="justify" vertical="center" wrapText="1"/>
    </xf>
    <xf numFmtId="0" fontId="69" fillId="2" borderId="5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30" fillId="5" borderId="13" xfId="0" applyFont="1" applyFill="1" applyBorder="1" applyAlignment="1">
      <alignment horizontal="center" vertical="center"/>
    </xf>
    <xf numFmtId="0" fontId="30" fillId="5" borderId="2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7" fillId="0" borderId="25" xfId="0" applyFont="1" applyBorder="1" applyAlignment="1">
      <alignment horizontal="left" vertical="center" wrapText="1"/>
    </xf>
    <xf numFmtId="0" fontId="17" fillId="0" borderId="16" xfId="0" applyFont="1" applyBorder="1" applyAlignment="1">
      <alignment horizontal="left" vertical="center" wrapText="1"/>
    </xf>
    <xf numFmtId="0" fontId="86" fillId="0" borderId="0" xfId="0" applyFont="1" applyFill="1" applyBorder="1" applyAlignment="1">
      <alignment horizontal="left" vertical="center" wrapText="1"/>
    </xf>
    <xf numFmtId="10" fontId="27" fillId="0" borderId="49" xfId="0" applyNumberFormat="1" applyFont="1" applyBorder="1" applyAlignment="1">
      <alignment horizontal="center" vertical="center"/>
    </xf>
    <xf numFmtId="10" fontId="27" fillId="0" borderId="38" xfId="0" applyNumberFormat="1" applyFont="1" applyBorder="1" applyAlignment="1">
      <alignment horizontal="center" vertical="center"/>
    </xf>
    <xf numFmtId="0" fontId="25" fillId="4" borderId="49" xfId="0" applyFont="1" applyFill="1" applyBorder="1" applyAlignment="1">
      <alignment horizontal="justify" vertical="center" wrapText="1"/>
    </xf>
    <xf numFmtId="0" fontId="25" fillId="4" borderId="38" xfId="0" applyFont="1" applyFill="1" applyBorder="1" applyAlignment="1">
      <alignment horizontal="justify" vertical="center" wrapText="1"/>
    </xf>
    <xf numFmtId="0" fontId="25" fillId="4" borderId="87" xfId="0" applyFont="1" applyFill="1" applyBorder="1" applyAlignment="1">
      <alignment horizontal="right" vertical="center" wrapText="1"/>
    </xf>
    <xf numFmtId="0" fontId="39" fillId="2" borderId="18"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8" fillId="13" borderId="124" xfId="0" applyFont="1" applyFill="1" applyBorder="1" applyAlignment="1">
      <alignment horizontal="justify" vertical="center"/>
    </xf>
    <xf numFmtId="0" fontId="8" fillId="13" borderId="45" xfId="0" applyFont="1" applyFill="1" applyBorder="1" applyAlignment="1">
      <alignment horizontal="justify" vertical="center"/>
    </xf>
    <xf numFmtId="0" fontId="8" fillId="13" borderId="39" xfId="0" applyFont="1" applyFill="1" applyBorder="1" applyAlignment="1">
      <alignment horizontal="justify" vertical="center"/>
    </xf>
    <xf numFmtId="0" fontId="39" fillId="2" borderId="12"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8" fillId="13" borderId="124" xfId="0" applyFont="1" applyFill="1" applyBorder="1" applyAlignment="1">
      <alignment horizontal="justify" vertical="center" wrapText="1"/>
    </xf>
    <xf numFmtId="0" fontId="8" fillId="13" borderId="45" xfId="0" applyFont="1" applyFill="1" applyBorder="1" applyAlignment="1">
      <alignment horizontal="justify" vertical="center" wrapText="1"/>
    </xf>
    <xf numFmtId="0" fontId="8" fillId="13" borderId="39" xfId="0" applyFont="1" applyFill="1" applyBorder="1" applyAlignment="1">
      <alignment horizontal="justify" vertical="center" wrapText="1"/>
    </xf>
    <xf numFmtId="0" fontId="8" fillId="13" borderId="51" xfId="0" applyFont="1" applyFill="1" applyBorder="1" applyAlignment="1">
      <alignment horizontal="left" vertical="center"/>
    </xf>
    <xf numFmtId="0" fontId="8" fillId="13" borderId="45" xfId="0" applyFont="1" applyFill="1" applyBorder="1" applyAlignment="1">
      <alignment horizontal="left" vertical="center"/>
    </xf>
    <xf numFmtId="0" fontId="8" fillId="13" borderId="39" xfId="0" applyFont="1" applyFill="1" applyBorder="1" applyAlignment="1">
      <alignment horizontal="left" vertical="center"/>
    </xf>
    <xf numFmtId="0" fontId="8" fillId="13" borderId="51" xfId="0" applyFont="1" applyFill="1" applyBorder="1" applyAlignment="1">
      <alignment horizontal="left" vertical="center" wrapText="1"/>
    </xf>
    <xf numFmtId="0" fontId="8" fillId="13" borderId="45" xfId="0" applyFont="1" applyFill="1" applyBorder="1" applyAlignment="1">
      <alignment horizontal="left" vertical="center" wrapText="1"/>
    </xf>
    <xf numFmtId="0" fontId="8" fillId="13" borderId="126" xfId="0" applyFont="1" applyFill="1" applyBorder="1" applyAlignment="1">
      <alignment horizontal="left" vertical="center" wrapText="1"/>
    </xf>
    <xf numFmtId="0" fontId="8" fillId="13" borderId="125" xfId="0" applyFont="1" applyFill="1" applyBorder="1" applyAlignment="1">
      <alignment horizontal="justify" vertical="center"/>
    </xf>
    <xf numFmtId="0" fontId="8" fillId="13" borderId="51" xfId="0" applyFont="1" applyFill="1" applyBorder="1" applyAlignment="1">
      <alignment horizontal="justify" vertical="center"/>
    </xf>
    <xf numFmtId="0" fontId="8" fillId="13" borderId="39" xfId="0" applyFont="1" applyFill="1" applyBorder="1" applyAlignment="1">
      <alignment horizontal="left" vertical="center" wrapText="1"/>
    </xf>
    <xf numFmtId="0" fontId="16" fillId="2" borderId="20" xfId="0" applyFont="1" applyFill="1" applyBorder="1" applyAlignment="1">
      <alignment horizontal="center" vertical="center" wrapText="1"/>
    </xf>
    <xf numFmtId="17" fontId="25" fillId="0" borderId="0" xfId="0" applyNumberFormat="1" applyFont="1" applyAlignment="1">
      <alignment horizontal="left" vertical="center"/>
    </xf>
    <xf numFmtId="17" fontId="25" fillId="4" borderId="43" xfId="0" applyNumberFormat="1" applyFont="1" applyFill="1" applyBorder="1" applyAlignment="1">
      <alignment horizontal="right" vertical="center" wrapText="1"/>
    </xf>
    <xf numFmtId="0" fontId="25" fillId="4" borderId="43" xfId="0" applyFont="1" applyFill="1" applyBorder="1" applyAlignment="1">
      <alignment horizontal="right" vertical="center" wrapText="1"/>
    </xf>
    <xf numFmtId="0" fontId="69" fillId="2" borderId="49" xfId="0" applyFont="1" applyFill="1" applyBorder="1" applyAlignment="1">
      <alignment horizontal="center" vertical="center" wrapText="1"/>
    </xf>
    <xf numFmtId="0" fontId="69" fillId="2" borderId="87" xfId="0" applyFont="1" applyFill="1" applyBorder="1" applyAlignment="1">
      <alignment horizontal="center" vertical="center" wrapText="1"/>
    </xf>
    <xf numFmtId="0" fontId="69" fillId="2" borderId="128" xfId="0" applyFont="1" applyFill="1" applyBorder="1" applyAlignment="1">
      <alignment horizontal="center" vertical="center" wrapText="1"/>
    </xf>
    <xf numFmtId="0" fontId="69" fillId="2" borderId="129" xfId="0" applyFont="1" applyFill="1" applyBorder="1" applyAlignment="1">
      <alignment horizontal="center" vertical="center" wrapText="1"/>
    </xf>
    <xf numFmtId="0" fontId="69" fillId="2" borderId="38" xfId="0" applyFont="1" applyFill="1" applyBorder="1" applyAlignment="1">
      <alignment horizontal="center" vertical="center" wrapText="1"/>
    </xf>
    <xf numFmtId="0" fontId="69" fillId="2" borderId="51" xfId="0" applyFont="1" applyFill="1" applyBorder="1" applyAlignment="1">
      <alignment horizontal="center" vertical="center" wrapText="1"/>
    </xf>
    <xf numFmtId="17" fontId="25" fillId="0" borderId="43" xfId="0" applyNumberFormat="1" applyFont="1" applyBorder="1" applyAlignment="1">
      <alignment horizontal="justify"/>
    </xf>
    <xf numFmtId="0" fontId="25" fillId="0" borderId="43" xfId="0" applyFont="1" applyBorder="1" applyAlignment="1">
      <alignment horizontal="justify"/>
    </xf>
    <xf numFmtId="17" fontId="25" fillId="0" borderId="43" xfId="0" applyNumberFormat="1" applyFont="1" applyBorder="1" applyAlignment="1">
      <alignment horizontal="justify" vertical="center"/>
    </xf>
    <xf numFmtId="0" fontId="25" fillId="0" borderId="43" xfId="0" applyFont="1" applyBorder="1" applyAlignment="1">
      <alignment horizontal="justify" vertical="center"/>
    </xf>
    <xf numFmtId="0" fontId="25" fillId="6" borderId="48" xfId="0" applyFont="1" applyFill="1" applyBorder="1" applyAlignment="1">
      <alignment horizontal="justify" vertical="center"/>
    </xf>
    <xf numFmtId="0" fontId="25" fillId="6" borderId="43" xfId="0" applyFont="1" applyFill="1" applyBorder="1" applyAlignment="1">
      <alignment horizontal="justify" vertical="center"/>
    </xf>
    <xf numFmtId="0" fontId="25" fillId="6" borderId="39" xfId="0" applyFont="1" applyFill="1" applyBorder="1" applyAlignment="1">
      <alignment horizontal="justify" vertical="center"/>
    </xf>
    <xf numFmtId="0" fontId="69" fillId="2" borderId="50" xfId="0" applyFont="1" applyFill="1" applyBorder="1" applyAlignment="1">
      <alignment horizontal="justify" vertical="center"/>
    </xf>
    <xf numFmtId="0" fontId="69" fillId="2" borderId="46" xfId="0" applyFont="1" applyFill="1" applyBorder="1" applyAlignment="1">
      <alignment horizontal="justify" vertical="center"/>
    </xf>
    <xf numFmtId="0" fontId="69" fillId="2" borderId="51" xfId="0" applyFont="1" applyFill="1" applyBorder="1" applyAlignment="1">
      <alignment horizontal="justify" vertical="center"/>
    </xf>
    <xf numFmtId="0" fontId="18" fillId="0" borderId="43" xfId="0" applyFont="1" applyBorder="1" applyAlignment="1">
      <alignment horizontal="right" vertical="center"/>
    </xf>
    <xf numFmtId="0" fontId="25" fillId="6" borderId="52" xfId="0" applyFont="1" applyFill="1" applyBorder="1" applyAlignment="1">
      <alignment horizontal="justify" vertical="center"/>
    </xf>
    <xf numFmtId="0" fontId="25" fillId="6" borderId="44" xfId="0" applyFont="1" applyFill="1" applyBorder="1" applyAlignment="1">
      <alignment horizontal="justify" vertical="center"/>
    </xf>
    <xf numFmtId="0" fontId="25" fillId="6" borderId="42" xfId="0" applyFont="1" applyFill="1" applyBorder="1" applyAlignment="1">
      <alignment horizontal="justify" vertical="center"/>
    </xf>
    <xf numFmtId="0" fontId="25" fillId="0" borderId="52" xfId="0" applyFont="1" applyBorder="1" applyAlignment="1">
      <alignment horizontal="justify" vertical="center"/>
    </xf>
    <xf numFmtId="0" fontId="25" fillId="0" borderId="44" xfId="0" applyFont="1" applyBorder="1" applyAlignment="1">
      <alignment horizontal="justify" vertical="center"/>
    </xf>
    <xf numFmtId="0" fontId="25" fillId="0" borderId="42" xfId="0" applyFont="1" applyBorder="1" applyAlignment="1">
      <alignment horizontal="justify" vertical="center"/>
    </xf>
    <xf numFmtId="0" fontId="69" fillId="2" borderId="53" xfId="0" applyFont="1" applyFill="1" applyBorder="1" applyAlignment="1">
      <alignment horizontal="center" vertical="center" wrapText="1"/>
    </xf>
    <xf numFmtId="0" fontId="69" fillId="2" borderId="54" xfId="0" applyFont="1" applyFill="1" applyBorder="1" applyAlignment="1">
      <alignment horizontal="center" vertical="center" wrapText="1"/>
    </xf>
    <xf numFmtId="0" fontId="69" fillId="2" borderId="55" xfId="0" applyFont="1" applyFill="1" applyBorder="1" applyAlignment="1">
      <alignment horizontal="center" vertical="center" wrapText="1"/>
    </xf>
    <xf numFmtId="0" fontId="96" fillId="0" borderId="58" xfId="0" applyFont="1" applyBorder="1" applyAlignment="1">
      <alignment horizontal="right" vertical="center"/>
    </xf>
    <xf numFmtId="0" fontId="69" fillId="2" borderId="99" xfId="0" applyFont="1" applyFill="1" applyBorder="1" applyAlignment="1">
      <alignment horizontal="center" vertical="center"/>
    </xf>
    <xf numFmtId="0" fontId="69" fillId="2" borderId="130" xfId="0" applyFont="1" applyFill="1" applyBorder="1" applyAlignment="1">
      <alignment horizontal="center" vertical="center"/>
    </xf>
    <xf numFmtId="0" fontId="25" fillId="4" borderId="48" xfId="0" applyFont="1" applyFill="1" applyBorder="1" applyAlignment="1">
      <alignment horizontal="right" vertical="center" wrapText="1"/>
    </xf>
    <xf numFmtId="0" fontId="25" fillId="0" borderId="49" xfId="0" applyFont="1" applyBorder="1" applyAlignment="1">
      <alignment horizontal="left" vertical="center" wrapText="1"/>
    </xf>
    <xf numFmtId="0" fontId="25" fillId="0" borderId="38" xfId="0" applyFont="1" applyBorder="1" applyAlignment="1">
      <alignment horizontal="left" vertical="center" wrapText="1"/>
    </xf>
    <xf numFmtId="0" fontId="25" fillId="0" borderId="49" xfId="0" applyFont="1" applyBorder="1" applyAlignment="1">
      <alignment horizontal="right" vertical="center" wrapText="1"/>
    </xf>
    <xf numFmtId="0" fontId="25" fillId="0" borderId="38" xfId="0" applyFont="1" applyBorder="1" applyAlignment="1">
      <alignment horizontal="right" vertical="center" wrapText="1"/>
    </xf>
    <xf numFmtId="0" fontId="6" fillId="0" borderId="98" xfId="0" applyFont="1" applyBorder="1" applyAlignment="1">
      <alignment horizontal="justify" vertical="center" wrapText="1"/>
    </xf>
    <xf numFmtId="0" fontId="6" fillId="0" borderId="38" xfId="0" applyFont="1" applyBorder="1" applyAlignment="1">
      <alignment horizontal="justify" vertical="center" wrapText="1"/>
    </xf>
    <xf numFmtId="0" fontId="22" fillId="0" borderId="101" xfId="0" applyFont="1" applyBorder="1" applyAlignment="1">
      <alignment horizontal="right" vertical="center"/>
    </xf>
    <xf numFmtId="0" fontId="22" fillId="0" borderId="102" xfId="0" applyFont="1" applyBorder="1" applyAlignment="1">
      <alignment horizontal="right" vertical="center"/>
    </xf>
    <xf numFmtId="0" fontId="22" fillId="0" borderId="56" xfId="0" applyFont="1" applyBorder="1" applyAlignment="1">
      <alignment horizontal="justify" vertical="center"/>
    </xf>
    <xf numFmtId="0" fontId="22" fillId="0" borderId="41" xfId="0" applyFont="1" applyBorder="1" applyAlignment="1">
      <alignment horizontal="justify" vertical="center"/>
    </xf>
    <xf numFmtId="0" fontId="22" fillId="0" borderId="99" xfId="0" applyFont="1" applyBorder="1" applyAlignment="1">
      <alignment horizontal="justify" vertical="center" wrapText="1"/>
    </xf>
    <xf numFmtId="0" fontId="22" fillId="0" borderId="51" xfId="0" applyFont="1" applyBorder="1" applyAlignment="1">
      <alignment horizontal="justify" vertical="center" wrapText="1"/>
    </xf>
    <xf numFmtId="0" fontId="22" fillId="0" borderId="100" xfId="0" applyFont="1" applyBorder="1" applyAlignment="1">
      <alignment horizontal="justify" vertical="center" wrapText="1"/>
    </xf>
    <xf numFmtId="0" fontId="22" fillId="0" borderId="39" xfId="0" applyFont="1" applyBorder="1" applyAlignment="1">
      <alignment horizontal="justify" vertical="center" wrapText="1"/>
    </xf>
    <xf numFmtId="0" fontId="18" fillId="0" borderId="0" xfId="0" applyFont="1" applyAlignment="1">
      <alignment horizontal="right" vertical="center"/>
    </xf>
    <xf numFmtId="0" fontId="74" fillId="2" borderId="45" xfId="0" applyFont="1" applyFill="1" applyBorder="1" applyAlignment="1">
      <alignment horizontal="center" vertical="center" wrapText="1"/>
    </xf>
    <xf numFmtId="0" fontId="74" fillId="2" borderId="39" xfId="0" applyFont="1" applyFill="1" applyBorder="1" applyAlignment="1">
      <alignment horizontal="center" vertical="center" wrapText="1"/>
    </xf>
    <xf numFmtId="0" fontId="74" fillId="2" borderId="48" xfId="0" applyFont="1" applyFill="1" applyBorder="1" applyAlignment="1">
      <alignment horizontal="center" vertical="center"/>
    </xf>
    <xf numFmtId="0" fontId="74" fillId="2" borderId="39" xfId="0" applyFont="1" applyFill="1" applyBorder="1" applyAlignment="1">
      <alignment horizontal="center" vertical="center"/>
    </xf>
    <xf numFmtId="0" fontId="70" fillId="4" borderId="87" xfId="0" applyFont="1" applyFill="1" applyBorder="1" applyAlignment="1">
      <alignment horizontal="left" vertical="center" wrapText="1"/>
    </xf>
    <xf numFmtId="0" fontId="70" fillId="4" borderId="38" xfId="0" applyFont="1" applyFill="1" applyBorder="1" applyAlignment="1">
      <alignment horizontal="left" vertical="center" wrapText="1"/>
    </xf>
    <xf numFmtId="0" fontId="27" fillId="4" borderId="0" xfId="0" applyFont="1" applyFill="1" applyAlignment="1">
      <alignment horizontal="left" vertical="center" wrapText="1"/>
    </xf>
    <xf numFmtId="0" fontId="53" fillId="4" borderId="43" xfId="0" applyFont="1" applyFill="1" applyBorder="1" applyAlignment="1">
      <alignment horizontal="left" vertical="center" wrapText="1"/>
    </xf>
    <xf numFmtId="0" fontId="40" fillId="4" borderId="43" xfId="0" applyFont="1" applyFill="1" applyBorder="1" applyAlignment="1">
      <alignment horizontal="right" vertical="center" wrapText="1"/>
    </xf>
    <xf numFmtId="0" fontId="74" fillId="2" borderId="49" xfId="0" applyFont="1" applyFill="1" applyBorder="1" applyAlignment="1">
      <alignment horizontal="center" vertical="center" wrapText="1"/>
    </xf>
    <xf numFmtId="0" fontId="74" fillId="2" borderId="38" xfId="0" applyFont="1" applyFill="1" applyBorder="1" applyAlignment="1">
      <alignment horizontal="center" vertical="center" wrapText="1"/>
    </xf>
    <xf numFmtId="0" fontId="53" fillId="0" borderId="98" xfId="0" applyFont="1" applyBorder="1" applyAlignment="1">
      <alignment horizontal="left" wrapText="1"/>
    </xf>
    <xf numFmtId="0" fontId="53" fillId="0" borderId="87" xfId="0" applyFont="1" applyBorder="1" applyAlignment="1">
      <alignment horizontal="left" wrapText="1"/>
    </xf>
    <xf numFmtId="0" fontId="53" fillId="0" borderId="38" xfId="0" applyFont="1" applyBorder="1" applyAlignment="1">
      <alignment horizontal="left" wrapText="1"/>
    </xf>
    <xf numFmtId="0" fontId="76" fillId="6" borderId="87" xfId="0" applyFont="1" applyFill="1" applyBorder="1" applyAlignment="1">
      <alignment horizontal="left" vertical="center" wrapText="1"/>
    </xf>
    <xf numFmtId="0" fontId="76" fillId="6" borderId="38" xfId="0" applyFont="1" applyFill="1" applyBorder="1" applyAlignment="1">
      <alignment horizontal="left" vertical="center" wrapText="1"/>
    </xf>
    <xf numFmtId="0" fontId="46" fillId="0" borderId="47" xfId="0" applyFont="1" applyBorder="1" applyAlignment="1">
      <alignment horizontal="justify" vertical="center" wrapText="1"/>
    </xf>
    <xf numFmtId="17" fontId="53" fillId="4" borderId="46" xfId="0" applyNumberFormat="1" applyFont="1" applyFill="1" applyBorder="1" applyAlignment="1">
      <alignment horizontal="left" vertical="center" wrapText="1"/>
    </xf>
    <xf numFmtId="0" fontId="53" fillId="4" borderId="46" xfId="0" applyFont="1" applyFill="1" applyBorder="1" applyAlignment="1">
      <alignment horizontal="left" vertical="center" wrapText="1"/>
    </xf>
    <xf numFmtId="0" fontId="53" fillId="4" borderId="51" xfId="0" applyFont="1" applyFill="1" applyBorder="1" applyAlignment="1">
      <alignment horizontal="left" vertical="center" wrapText="1"/>
    </xf>
    <xf numFmtId="0" fontId="53" fillId="4" borderId="39" xfId="0" applyFont="1" applyFill="1" applyBorder="1" applyAlignment="1">
      <alignment horizontal="left" vertical="center" wrapText="1"/>
    </xf>
    <xf numFmtId="0" fontId="74" fillId="2" borderId="50" xfId="0" applyFont="1" applyFill="1" applyBorder="1" applyAlignment="1">
      <alignment horizontal="center" vertical="center" wrapText="1"/>
    </xf>
    <xf numFmtId="0" fontId="74" fillId="2" borderId="51" xfId="0" applyFont="1" applyFill="1" applyBorder="1" applyAlignment="1">
      <alignment horizontal="center" vertical="center" wrapText="1"/>
    </xf>
    <xf numFmtId="0" fontId="74" fillId="2" borderId="48" xfId="0" applyFont="1" applyFill="1" applyBorder="1" applyAlignment="1">
      <alignment horizontal="center" vertical="center" wrapText="1"/>
    </xf>
    <xf numFmtId="0" fontId="74" fillId="2" borderId="52" xfId="0" applyFont="1" applyFill="1" applyBorder="1" applyAlignment="1">
      <alignment horizontal="center" vertical="center" wrapText="1"/>
    </xf>
    <xf numFmtId="0" fontId="74" fillId="2" borderId="42" xfId="0" applyFont="1" applyFill="1" applyBorder="1" applyAlignment="1">
      <alignment horizontal="center" vertical="center" wrapText="1"/>
    </xf>
    <xf numFmtId="0" fontId="87" fillId="6" borderId="49" xfId="0" applyFont="1" applyFill="1" applyBorder="1" applyAlignment="1">
      <alignment horizontal="center" vertical="center"/>
    </xf>
    <xf numFmtId="0" fontId="87" fillId="6" borderId="38" xfId="0" applyFont="1" applyFill="1" applyBorder="1" applyAlignment="1">
      <alignment horizontal="center" vertical="center"/>
    </xf>
    <xf numFmtId="0" fontId="87" fillId="4" borderId="87" xfId="0" applyFont="1" applyFill="1" applyBorder="1" applyAlignment="1">
      <alignment horizontal="left" vertical="center" wrapText="1"/>
    </xf>
    <xf numFmtId="0" fontId="87" fillId="4" borderId="38" xfId="0" applyFont="1" applyFill="1" applyBorder="1" applyAlignment="1">
      <alignment horizontal="left" vertical="center" wrapText="1"/>
    </xf>
    <xf numFmtId="0" fontId="70" fillId="4" borderId="49" xfId="0" applyFont="1" applyFill="1" applyBorder="1" applyAlignment="1">
      <alignment horizontal="center" vertical="center"/>
    </xf>
    <xf numFmtId="0" fontId="70" fillId="4" borderId="38" xfId="0" applyFont="1" applyFill="1" applyBorder="1" applyAlignment="1">
      <alignment horizontal="center" vertical="center"/>
    </xf>
    <xf numFmtId="0" fontId="70" fillId="4" borderId="87" xfId="0" applyFont="1" applyFill="1" applyBorder="1" applyAlignment="1">
      <alignment horizontal="left" vertical="center"/>
    </xf>
    <xf numFmtId="0" fontId="70" fillId="4" borderId="38" xfId="0" applyFont="1" applyFill="1" applyBorder="1" applyAlignment="1">
      <alignment horizontal="left" vertical="center"/>
    </xf>
    <xf numFmtId="0" fontId="70" fillId="4" borderId="49" xfId="0" applyFont="1" applyFill="1" applyBorder="1" applyAlignment="1">
      <alignment horizontal="left" vertical="center"/>
    </xf>
    <xf numFmtId="3" fontId="87" fillId="6" borderId="49" xfId="0" applyNumberFormat="1" applyFont="1" applyFill="1" applyBorder="1" applyAlignment="1">
      <alignment horizontal="center" vertical="center"/>
    </xf>
    <xf numFmtId="3" fontId="87" fillId="6" borderId="38" xfId="0" applyNumberFormat="1" applyFont="1" applyFill="1" applyBorder="1" applyAlignment="1">
      <alignment horizontal="center" vertical="center"/>
    </xf>
    <xf numFmtId="0" fontId="69" fillId="2" borderId="50" xfId="0" applyFont="1" applyFill="1" applyBorder="1" applyAlignment="1">
      <alignment horizontal="center" vertical="center" wrapText="1"/>
    </xf>
    <xf numFmtId="0" fontId="69" fillId="2" borderId="48" xfId="0" applyFont="1" applyFill="1" applyBorder="1" applyAlignment="1">
      <alignment horizontal="center" vertical="center" wrapText="1"/>
    </xf>
    <xf numFmtId="3" fontId="8" fillId="6" borderId="49" xfId="0" applyNumberFormat="1" applyFont="1" applyFill="1" applyBorder="1" applyAlignment="1">
      <alignment horizontal="center" vertical="center" wrapText="1"/>
    </xf>
    <xf numFmtId="3" fontId="8" fillId="6" borderId="38" xfId="0" applyNumberFormat="1" applyFont="1" applyFill="1" applyBorder="1" applyAlignment="1">
      <alignment horizontal="center" vertical="center" wrapText="1"/>
    </xf>
    <xf numFmtId="0" fontId="40" fillId="4" borderId="43" xfId="0" applyFont="1" applyFill="1" applyBorder="1" applyAlignment="1">
      <alignment horizontal="right" vertical="center"/>
    </xf>
    <xf numFmtId="0" fontId="74" fillId="2" borderId="87" xfId="0" applyFont="1" applyFill="1" applyBorder="1" applyAlignment="1">
      <alignment horizontal="center" vertical="center" wrapText="1"/>
    </xf>
  </cellXfs>
  <cellStyles count="70">
    <cellStyle name=" Writer Import]_x000d__x000a_Display Dialog=No_x000d__x000a__x000d__x000a_[Horizontal Arrange]_x000d__x000a_Dimensions Interlocking=Yes_x000d__x000a_Sum Hierarchy=Yes_x000d__x000a_Generate 2" xfId="41"/>
    <cellStyle name="=C:\WINNT35\SYSTEM32\COMMAND.COM" xfId="19"/>
    <cellStyle name="Comma 2" xfId="4"/>
    <cellStyle name="Comma 2 3" xfId="18"/>
    <cellStyle name="Comma 3" xfId="39"/>
    <cellStyle name="Estilo 1" xfId="20"/>
    <cellStyle name="ESTILO.CABECERA" xfId="54"/>
    <cellStyle name="ESTILO.CABECERA.DETALLE" xfId="61"/>
    <cellStyle name="ESTILO.CABECERA.ENCABEZADO" xfId="62"/>
    <cellStyle name="ESTILO.CABECERA.NEGRITA" xfId="53"/>
    <cellStyle name="ESTILO.CASILLA" xfId="58"/>
    <cellStyle name="ESTILO.ENCABEZADO" xfId="56"/>
    <cellStyle name="ESTILO.EPIGRAFE" xfId="57"/>
    <cellStyle name="ESTILO.IMPORTE" xfId="63"/>
    <cellStyle name="ESTILO.IMPORTESIN" xfId="60"/>
    <cellStyle name="ESTILO.IMPORTETXT" xfId="59"/>
    <cellStyle name="ESTILO.NOTA" xfId="55"/>
    <cellStyle name="ESTILO.TITULO" xfId="64"/>
    <cellStyle name="Hipervínculo" xfId="47" builtinId="8"/>
    <cellStyle name="l]_x000d__x000a_Path=M:\RIOCEN01_x000d__x000a_Name=Carlos Emilio Brousse_x000d__x000a_DDEApps=nsf,nsg,nsh,ntf,ns2,ors,org_x000d__x000a_SmartIcons=Todos_x000d__x000a_ 2" xfId="31"/>
    <cellStyle name="Millares [0] 2" xfId="38"/>
    <cellStyle name="Millares [0] 3" xfId="42"/>
    <cellStyle name="Millares 10" xfId="7"/>
    <cellStyle name="Millares 10 3" xfId="9"/>
    <cellStyle name="Millares 2" xfId="24"/>
    <cellStyle name="Millares 2 2" xfId="33"/>
    <cellStyle name="Millares 2 2 2" xfId="66"/>
    <cellStyle name="Millares 2 3" xfId="44"/>
    <cellStyle name="Millares 3" xfId="3"/>
    <cellStyle name="Millares 4" xfId="52"/>
    <cellStyle name="Millares 5" xfId="65"/>
    <cellStyle name="Millares 80" xfId="11"/>
    <cellStyle name="Millares 82" xfId="15"/>
    <cellStyle name="Moneda 2" xfId="14"/>
    <cellStyle name="Normal" xfId="0" builtinId="0"/>
    <cellStyle name="Normal 1" xfId="10"/>
    <cellStyle name="Normal 10" xfId="5"/>
    <cellStyle name="Normal 10 4 2" xfId="68"/>
    <cellStyle name="Normal 15" xfId="50"/>
    <cellStyle name="Normal 15 2" xfId="43"/>
    <cellStyle name="Normal 2" xfId="2"/>
    <cellStyle name="Normal 2 10 2 7" xfId="67"/>
    <cellStyle name="Normal 2 2" xfId="22"/>
    <cellStyle name="Normal 2 2 2" xfId="37"/>
    <cellStyle name="Normal 2 2 3" xfId="8"/>
    <cellStyle name="Normal 2 2 3 2" xfId="35"/>
    <cellStyle name="Normal 2 3" xfId="6"/>
    <cellStyle name="Normal 2 4" xfId="27"/>
    <cellStyle name="Normal 3" xfId="23"/>
    <cellStyle name="Normal 3 2" xfId="30"/>
    <cellStyle name="Normal 3 2 3" xfId="34"/>
    <cellStyle name="Normal 3 3" xfId="48"/>
    <cellStyle name="Normal 37" xfId="21"/>
    <cellStyle name="Normal 37 2" xfId="12"/>
    <cellStyle name="Normal 39" xfId="46"/>
    <cellStyle name="Normal 4 3" xfId="49"/>
    <cellStyle name="Normal 40 2" xfId="45"/>
    <cellStyle name="Normal 43 2" xfId="40"/>
    <cellStyle name="Normal 5 2" xfId="25"/>
    <cellStyle name="Normal 6" xfId="17"/>
    <cellStyle name="Normal 6 2 2 2" xfId="51"/>
    <cellStyle name="Normal 8" xfId="28"/>
    <cellStyle name="Percent 2" xfId="16"/>
    <cellStyle name="Porcentaje" xfId="1" builtinId="5"/>
    <cellStyle name="Porcentaje 2 2" xfId="13"/>
    <cellStyle name="Porcentaje 2 2 2" xfId="32"/>
    <cellStyle name="Porcentaje 2 3" xfId="29"/>
    <cellStyle name="Porcentaje 2 3 2" xfId="36"/>
    <cellStyle name="Porcentaje 3 2" xfId="26"/>
    <cellStyle name="Porcentual" xfId="69"/>
  </cellStyles>
  <dxfs count="0"/>
  <tableStyles count="0" defaultTableStyle="TableStyleMedium2" defaultPivotStyle="PivotStyleLight16"/>
  <colors>
    <mruColors>
      <color rgb="FF9080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SOLVENCIA/COREP/NUEVO%20PILAR%20III/Plantillas%20de%20Conciliaci&#243;n%20Contable%20vs.%20Riesgos/Diciembre%202017/Informaci&#243;n%20incorporada%20al%20IRP/Trazabilidad%20Plantillas%20LI%201%20y%20LI%202%20-%20Dic'17%20Grupo%20BFA_Post_validacion%20v3_IR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LI GBFA_conBMN"/>
      <sheetName val="5.4 LI2 GBFA_conBMN"/>
      <sheetName val="Masas Bce"/>
      <sheetName val="C.1 Neto"/>
      <sheetName val="Manuales Contab No contrato"/>
      <sheetName val="Datos Intervención (12032017)"/>
      <sheetName val="Detalle ATAs_Cont"/>
      <sheetName val="Titus Dif Exp. Neta F1 N"/>
      <sheetName val="Reclasificación Vto a DPV"/>
      <sheetName val="LI1-LI2_BMN"/>
      <sheetName val="Contb. Sistemas Grupo BFA"/>
      <sheetName val="5.2 LI Grupo BFA detalle"/>
      <sheetName val="5.3 LI GBFA"/>
      <sheetName val="5.4 LI2 GBFA"/>
      <sheetName val="FI1.1 Bankia"/>
      <sheetName val="5.1 Grupo BFA MIR"/>
      <sheetName val="On Balance diferencias_N (OK)"/>
      <sheetName val="Comisiones Apertura (OK)"/>
      <sheetName val="EADvsExpOr OnBalance no Ti(OK  "/>
      <sheetName val="FI9.1"/>
      <sheetName val="Resumen Diferencias OFF - Balan"/>
      <sheetName val="Detalle DIF-ADI"/>
      <sheetName val="DIF-ADI"/>
      <sheetName val="DIF-ADI_Análisis"/>
      <sheetName val="Balance_entidad"/>
      <sheetName val="MIR"/>
      <sheetName val="Detalle Operacion"/>
      <sheetName val="Saldos Detalle No MIR"/>
      <sheetName val="MIR -MasasBalance"/>
      <sheetName val="EADs"/>
      <sheetName val="EAD Off -Balance"/>
      <sheetName val="Leyenda"/>
      <sheetName val="EADs (2)"/>
      <sheetName val="EAD BFA"/>
      <sheetName val="EAD Off.B BFA"/>
      <sheetName val="EAD Intra"/>
      <sheetName val="EAD Off. Intra"/>
      <sheetName val="EAD GBFA"/>
      <sheetName val="EAD Off GBFA"/>
      <sheetName val="Balance_Entidad BFA"/>
      <sheetName val="Detalle Operación"/>
      <sheetName val="CRSA Total"/>
    </sheetNames>
    <sheetDataSet>
      <sheetData sheetId="0">
        <row r="4">
          <cell r="C4">
            <v>4506.9110000000001</v>
          </cell>
          <cell r="D4">
            <v>4522.6369999999997</v>
          </cell>
          <cell r="E4">
            <v>4522.6356512199927</v>
          </cell>
          <cell r="F4">
            <v>0</v>
          </cell>
          <cell r="G4">
            <v>0</v>
          </cell>
          <cell r="H4">
            <v>0</v>
          </cell>
          <cell r="I4">
            <v>0</v>
          </cell>
        </row>
        <row r="5">
          <cell r="C5">
            <v>6773.491</v>
          </cell>
          <cell r="D5">
            <v>6773.491</v>
          </cell>
          <cell r="E5">
            <v>0</v>
          </cell>
          <cell r="F5">
            <v>6698.7708805700004</v>
          </cell>
          <cell r="G5">
            <v>0</v>
          </cell>
          <cell r="H5">
            <v>6726.2129999999997</v>
          </cell>
          <cell r="I5">
            <v>0</v>
          </cell>
        </row>
        <row r="6">
          <cell r="C6">
            <v>58221.588000000003</v>
          </cell>
          <cell r="D6">
            <v>58221.591999999997</v>
          </cell>
          <cell r="E6">
            <v>57428.699827488104</v>
          </cell>
          <cell r="F6">
            <v>0</v>
          </cell>
          <cell r="G6">
            <v>259.26892283000001</v>
          </cell>
          <cell r="H6">
            <v>0</v>
          </cell>
          <cell r="I6">
            <v>533.62300000000005</v>
          </cell>
        </row>
        <row r="7">
          <cell r="C7">
            <v>126315.59</v>
          </cell>
          <cell r="D7">
            <v>126322.59600000001</v>
          </cell>
          <cell r="E7">
            <v>121719.61977260282</v>
          </cell>
          <cell r="F7">
            <v>3234.8617633599997</v>
          </cell>
          <cell r="G7">
            <v>1473.9041256201049</v>
          </cell>
          <cell r="H7">
            <v>0</v>
          </cell>
          <cell r="I7">
            <v>0</v>
          </cell>
        </row>
        <row r="8">
          <cell r="C8">
            <v>0</v>
          </cell>
          <cell r="D8">
            <v>0</v>
          </cell>
          <cell r="E8">
            <v>0</v>
          </cell>
          <cell r="F8">
            <v>0</v>
          </cell>
          <cell r="G8">
            <v>0</v>
          </cell>
          <cell r="H8">
            <v>0</v>
          </cell>
          <cell r="I8">
            <v>0</v>
          </cell>
        </row>
        <row r="9">
          <cell r="C9">
            <v>3067.0349999999999</v>
          </cell>
          <cell r="D9">
            <v>3067.0349999999999</v>
          </cell>
          <cell r="E9">
            <v>8.6940000000000008</v>
          </cell>
          <cell r="F9">
            <v>3055.7741193100001</v>
          </cell>
          <cell r="G9">
            <v>0</v>
          </cell>
          <cell r="H9">
            <v>0</v>
          </cell>
          <cell r="I9">
            <v>2.5668806900000001</v>
          </cell>
        </row>
        <row r="10">
          <cell r="C10">
            <v>320.59699999999998</v>
          </cell>
          <cell r="D10">
            <v>347.41800000000001</v>
          </cell>
          <cell r="E10">
            <v>279.75344945130001</v>
          </cell>
          <cell r="F10">
            <v>0</v>
          </cell>
          <cell r="G10">
            <v>0</v>
          </cell>
          <cell r="H10">
            <v>0</v>
          </cell>
          <cell r="I10">
            <v>67.665000000000006</v>
          </cell>
        </row>
        <row r="11">
          <cell r="C11">
            <v>2423.634</v>
          </cell>
          <cell r="D11">
            <v>2423.5819999999999</v>
          </cell>
          <cell r="E11">
            <v>2423.6070652099997</v>
          </cell>
          <cell r="F11">
            <v>0</v>
          </cell>
          <cell r="G11">
            <v>0</v>
          </cell>
          <cell r="H11">
            <v>0</v>
          </cell>
          <cell r="I11">
            <v>0</v>
          </cell>
        </row>
        <row r="12">
          <cell r="C12">
            <v>237.499</v>
          </cell>
          <cell r="D12">
            <v>237.04300000000001</v>
          </cell>
          <cell r="E12">
            <v>0</v>
          </cell>
          <cell r="F12">
            <v>0</v>
          </cell>
          <cell r="G12">
            <v>0</v>
          </cell>
          <cell r="H12">
            <v>0</v>
          </cell>
          <cell r="I12">
            <v>237.04</v>
          </cell>
        </row>
        <row r="13">
          <cell r="C13">
            <v>11876.482</v>
          </cell>
          <cell r="D13">
            <v>11874.778</v>
          </cell>
          <cell r="E13">
            <v>9406.4947710399993</v>
          </cell>
          <cell r="F13">
            <v>0</v>
          </cell>
          <cell r="G13">
            <v>0</v>
          </cell>
          <cell r="H13">
            <v>0</v>
          </cell>
          <cell r="I13">
            <v>2468.2832289600005</v>
          </cell>
        </row>
        <row r="14">
          <cell r="C14">
            <v>875.46100000000001</v>
          </cell>
          <cell r="D14">
            <v>873.84299999999996</v>
          </cell>
          <cell r="E14">
            <v>413.78758959000004</v>
          </cell>
          <cell r="F14">
            <v>0</v>
          </cell>
          <cell r="G14">
            <v>0</v>
          </cell>
          <cell r="H14">
            <v>0</v>
          </cell>
          <cell r="I14">
            <v>460.05569540000005</v>
          </cell>
        </row>
        <row r="15">
          <cell r="C15">
            <v>3291.74</v>
          </cell>
          <cell r="D15">
            <v>3255.49</v>
          </cell>
          <cell r="E15">
            <v>3230.6559630876009</v>
          </cell>
          <cell r="F15">
            <v>0</v>
          </cell>
          <cell r="G15">
            <v>0</v>
          </cell>
          <cell r="H15">
            <v>0</v>
          </cell>
          <cell r="I15">
            <v>24.834</v>
          </cell>
        </row>
        <row r="16">
          <cell r="C16">
            <v>217910.02799999999</v>
          </cell>
          <cell r="D16">
            <v>217919.505</v>
          </cell>
          <cell r="E16">
            <v>199433.9480896898</v>
          </cell>
          <cell r="F16">
            <v>12989.40676324</v>
          </cell>
          <cell r="G16">
            <v>1733.1730484501049</v>
          </cell>
          <cell r="H16">
            <v>6726.2129999999997</v>
          </cell>
          <cell r="I16">
            <v>3794.0678050500001</v>
          </cell>
        </row>
        <row r="17">
          <cell r="C17">
            <v>7420.991</v>
          </cell>
          <cell r="D17">
            <v>7420.991</v>
          </cell>
          <cell r="E17">
            <v>0</v>
          </cell>
          <cell r="F17">
            <v>0</v>
          </cell>
          <cell r="G17">
            <v>0</v>
          </cell>
          <cell r="H17">
            <v>7311.5529999999999</v>
          </cell>
          <cell r="I17">
            <v>0</v>
          </cell>
        </row>
        <row r="18">
          <cell r="C18">
            <v>190765.85399999999</v>
          </cell>
          <cell r="D18">
            <v>190785.402</v>
          </cell>
          <cell r="E18">
            <v>0</v>
          </cell>
          <cell r="F18">
            <v>17764.30628968</v>
          </cell>
          <cell r="G18">
            <v>389.01192197</v>
          </cell>
          <cell r="H18">
            <v>0</v>
          </cell>
          <cell r="I18">
            <v>172632.08378834999</v>
          </cell>
        </row>
        <row r="19">
          <cell r="C19">
            <v>378.45400000000001</v>
          </cell>
          <cell r="D19">
            <v>378.45400000000001</v>
          </cell>
          <cell r="E19">
            <v>0</v>
          </cell>
          <cell r="F19">
            <v>0</v>
          </cell>
          <cell r="G19">
            <v>0</v>
          </cell>
          <cell r="H19">
            <v>0</v>
          </cell>
          <cell r="I19">
            <v>378.45399999999995</v>
          </cell>
        </row>
        <row r="20">
          <cell r="C20">
            <v>2252.288</v>
          </cell>
          <cell r="D20">
            <v>2252.8420000000001</v>
          </cell>
          <cell r="E20">
            <v>15.89816238</v>
          </cell>
          <cell r="F20">
            <v>0</v>
          </cell>
          <cell r="G20">
            <v>0</v>
          </cell>
          <cell r="H20">
            <v>0</v>
          </cell>
          <cell r="I20">
            <v>2236.9418376199997</v>
          </cell>
        </row>
        <row r="21">
          <cell r="C21">
            <v>876.197</v>
          </cell>
          <cell r="D21">
            <v>876.21299999999997</v>
          </cell>
          <cell r="E21">
            <v>0</v>
          </cell>
          <cell r="F21">
            <v>0</v>
          </cell>
          <cell r="G21">
            <v>0</v>
          </cell>
          <cell r="H21">
            <v>0</v>
          </cell>
          <cell r="I21">
            <v>876.21299999999997</v>
          </cell>
        </row>
        <row r="22">
          <cell r="C22">
            <v>903.04</v>
          </cell>
          <cell r="D22">
            <v>900.55499999999995</v>
          </cell>
          <cell r="E22">
            <v>0</v>
          </cell>
          <cell r="F22">
            <v>0</v>
          </cell>
          <cell r="G22">
            <v>0</v>
          </cell>
          <cell r="H22">
            <v>0</v>
          </cell>
          <cell r="I22">
            <v>900.54700000000003</v>
          </cell>
        </row>
        <row r="23">
          <cell r="C23">
            <v>30.945</v>
          </cell>
          <cell r="D23">
            <v>22.373999999999999</v>
          </cell>
          <cell r="E23">
            <v>0</v>
          </cell>
          <cell r="F23">
            <v>0</v>
          </cell>
          <cell r="G23">
            <v>0</v>
          </cell>
          <cell r="H23">
            <v>0</v>
          </cell>
          <cell r="I23">
            <v>22.373999999999999</v>
          </cell>
        </row>
        <row r="24">
          <cell r="C24">
            <v>202627.769</v>
          </cell>
          <cell r="D24">
            <v>202636.83100000001</v>
          </cell>
          <cell r="E24">
            <v>15.89816238</v>
          </cell>
          <cell r="F24">
            <v>17764.30628968</v>
          </cell>
          <cell r="G24">
            <v>389.01192197</v>
          </cell>
          <cell r="H24">
            <v>7311.5529999999999</v>
          </cell>
          <cell r="I24">
            <v>177046.61362596997</v>
          </cell>
        </row>
      </sheetData>
      <sheetData sheetId="1">
        <row r="7">
          <cell r="C7">
            <v>220882.7409013799</v>
          </cell>
          <cell r="D7">
            <v>199433.9480896898</v>
          </cell>
          <cell r="E7">
            <v>12989.40676324</v>
          </cell>
          <cell r="F7">
            <v>1733.1730484501049</v>
          </cell>
          <cell r="G7">
            <v>6726.2129999999997</v>
          </cell>
        </row>
        <row r="8">
          <cell r="C8">
            <v>25480.769374029998</v>
          </cell>
          <cell r="D8">
            <v>15.89816238</v>
          </cell>
          <cell r="E8">
            <v>17764.30628968</v>
          </cell>
          <cell r="F8">
            <v>389.01192197</v>
          </cell>
          <cell r="G8">
            <v>7311.5529999999999</v>
          </cell>
        </row>
        <row r="9">
          <cell r="C9">
            <v>246363.51027540994</v>
          </cell>
          <cell r="D9">
            <v>199449.84625206981</v>
          </cell>
          <cell r="E9">
            <v>30753.71305292</v>
          </cell>
          <cell r="F9">
            <v>2122.1849704201049</v>
          </cell>
          <cell r="G9">
            <v>14037.766</v>
          </cell>
        </row>
        <row r="10">
          <cell r="C10">
            <v>-14037.766</v>
          </cell>
          <cell r="D10">
            <v>0</v>
          </cell>
          <cell r="E10">
            <v>0</v>
          </cell>
          <cell r="F10">
            <v>0</v>
          </cell>
          <cell r="G10">
            <v>-14037.766</v>
          </cell>
        </row>
        <row r="11">
          <cell r="C11">
            <v>17034.53513626687</v>
          </cell>
          <cell r="D11">
            <v>17034.53513626687</v>
          </cell>
          <cell r="E11">
            <v>0</v>
          </cell>
          <cell r="F11">
            <v>0</v>
          </cell>
          <cell r="G11">
            <v>0</v>
          </cell>
        </row>
        <row r="12">
          <cell r="C12">
            <v>184.32307</v>
          </cell>
          <cell r="D12">
            <v>0</v>
          </cell>
          <cell r="E12">
            <v>184.32307</v>
          </cell>
          <cell r="F12">
            <v>0</v>
          </cell>
          <cell r="G12">
            <v>0</v>
          </cell>
        </row>
        <row r="13">
          <cell r="C13">
            <v>-15239.297004560001</v>
          </cell>
          <cell r="D13">
            <v>0</v>
          </cell>
          <cell r="E13">
            <v>-15239.297004560001</v>
          </cell>
          <cell r="F13">
            <v>0</v>
          </cell>
          <cell r="G13">
            <v>0</v>
          </cell>
        </row>
        <row r="14">
          <cell r="C14">
            <v>-2532.4080551500001</v>
          </cell>
          <cell r="D14">
            <v>0</v>
          </cell>
          <cell r="E14">
            <v>-2532.4080551500001</v>
          </cell>
          <cell r="F14">
            <v>0</v>
          </cell>
          <cell r="G14">
            <v>0</v>
          </cell>
        </row>
        <row r="15">
          <cell r="C15">
            <v>-7015.2810562314407</v>
          </cell>
          <cell r="D15">
            <v>0</v>
          </cell>
          <cell r="E15">
            <v>-7015.2810562314407</v>
          </cell>
          <cell r="F15">
            <v>0</v>
          </cell>
          <cell r="G15">
            <v>0</v>
          </cell>
        </row>
        <row r="16">
          <cell r="C16">
            <v>4471.8426872753089</v>
          </cell>
          <cell r="D16">
            <v>4471.8426872753089</v>
          </cell>
          <cell r="E16">
            <v>0</v>
          </cell>
          <cell r="F16">
            <v>0</v>
          </cell>
          <cell r="G16">
            <v>0</v>
          </cell>
        </row>
        <row r="17">
          <cell r="C17">
            <v>-15.792999999999999</v>
          </cell>
          <cell r="D17">
            <v>-15.792999999999999</v>
          </cell>
          <cell r="E17">
            <v>0</v>
          </cell>
          <cell r="F17">
            <v>0</v>
          </cell>
          <cell r="G17">
            <v>0</v>
          </cell>
        </row>
        <row r="18">
          <cell r="C18">
            <v>-1228.1035950501052</v>
          </cell>
          <cell r="D18">
            <v>0</v>
          </cell>
          <cell r="E18">
            <v>0</v>
          </cell>
          <cell r="F18">
            <v>-1228.1035950501052</v>
          </cell>
          <cell r="G18">
            <v>0</v>
          </cell>
        </row>
        <row r="19">
          <cell r="C19">
            <v>227985.56245796056</v>
          </cell>
          <cell r="D19">
            <v>220940.431075612</v>
          </cell>
          <cell r="E19">
            <v>6151.0500069785558</v>
          </cell>
          <cell r="F19">
            <v>894.08137536999982</v>
          </cell>
          <cell r="G1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73"/>
  <sheetViews>
    <sheetView showGridLines="0" tabSelected="1" workbookViewId="0"/>
  </sheetViews>
  <sheetFormatPr baseColWidth="10" defaultColWidth="0" defaultRowHeight="12.75" zeroHeight="1" x14ac:dyDescent="0.2"/>
  <cols>
    <col min="1" max="1" width="2.5703125" style="24" customWidth="1"/>
    <col min="2" max="3" width="1.140625" style="24" customWidth="1"/>
    <col min="4" max="4" width="9.5703125" style="24" customWidth="1"/>
    <col min="5" max="5" width="130.5703125" style="24" customWidth="1"/>
    <col min="6" max="6" width="17.7109375" style="24" customWidth="1"/>
    <col min="7" max="7" width="11.42578125" style="24" customWidth="1"/>
    <col min="8" max="8" width="0" style="24" hidden="1" customWidth="1"/>
    <col min="9" max="16384" width="11.42578125" style="24" hidden="1"/>
  </cols>
  <sheetData>
    <row r="1" spans="4:6" x14ac:dyDescent="0.2"/>
    <row r="2" spans="4:6" ht="16.5" x14ac:dyDescent="0.3">
      <c r="E2" s="67" t="s">
        <v>220</v>
      </c>
    </row>
    <row r="3" spans="4:6" x14ac:dyDescent="0.2"/>
    <row r="4" spans="4:6" ht="27.75" customHeight="1" thickBot="1" x14ac:dyDescent="0.25">
      <c r="E4" s="66" t="s">
        <v>271</v>
      </c>
      <c r="F4" s="21" t="s">
        <v>272</v>
      </c>
    </row>
    <row r="5" spans="4:6" ht="15" thickTop="1" thickBot="1" x14ac:dyDescent="0.25">
      <c r="D5" s="24" t="s">
        <v>1200</v>
      </c>
      <c r="E5" s="9" t="s">
        <v>1263</v>
      </c>
      <c r="F5" s="813" t="s">
        <v>1200</v>
      </c>
    </row>
    <row r="6" spans="4:6" ht="15" thickTop="1" thickBot="1" x14ac:dyDescent="0.25">
      <c r="D6" s="24" t="s">
        <v>1202</v>
      </c>
      <c r="E6" s="9" t="s">
        <v>1264</v>
      </c>
      <c r="F6" s="813" t="s">
        <v>1202</v>
      </c>
    </row>
    <row r="7" spans="4:6" ht="16.5" customHeight="1" thickTop="1" thickBot="1" x14ac:dyDescent="0.25">
      <c r="D7" s="24" t="s">
        <v>1201</v>
      </c>
      <c r="E7" s="9" t="s">
        <v>221</v>
      </c>
      <c r="F7" s="813" t="s">
        <v>218</v>
      </c>
    </row>
    <row r="8" spans="4:6" ht="15" thickTop="1" thickBot="1" x14ac:dyDescent="0.25">
      <c r="D8" s="24" t="s">
        <v>1203</v>
      </c>
      <c r="E8" s="9" t="s">
        <v>222</v>
      </c>
      <c r="F8" s="813" t="s">
        <v>219</v>
      </c>
    </row>
    <row r="9" spans="4:6" ht="15" thickTop="1" thickBot="1" x14ac:dyDescent="0.25">
      <c r="D9" s="24" t="s">
        <v>1208</v>
      </c>
      <c r="E9" s="9" t="s">
        <v>1392</v>
      </c>
      <c r="F9" s="813" t="s">
        <v>1208</v>
      </c>
    </row>
    <row r="10" spans="4:6" ht="15" thickTop="1" thickBot="1" x14ac:dyDescent="0.25">
      <c r="D10" s="24" t="s">
        <v>1209</v>
      </c>
      <c r="E10" s="9" t="s">
        <v>1391</v>
      </c>
      <c r="F10" s="813" t="s">
        <v>1209</v>
      </c>
    </row>
    <row r="11" spans="4:6" ht="15" thickTop="1" thickBot="1" x14ac:dyDescent="0.25">
      <c r="D11" s="24" t="s">
        <v>1210</v>
      </c>
      <c r="E11" s="9" t="s">
        <v>1390</v>
      </c>
      <c r="F11" s="813" t="s">
        <v>1210</v>
      </c>
    </row>
    <row r="12" spans="4:6" ht="15" thickTop="1" thickBot="1" x14ac:dyDescent="0.25">
      <c r="D12" s="24" t="s">
        <v>1211</v>
      </c>
      <c r="E12" s="9" t="s">
        <v>1389</v>
      </c>
      <c r="F12" s="813" t="s">
        <v>1211</v>
      </c>
    </row>
    <row r="13" spans="4:6" ht="15" thickTop="1" thickBot="1" x14ac:dyDescent="0.25">
      <c r="D13" s="24" t="s">
        <v>1212</v>
      </c>
      <c r="E13" s="9" t="s">
        <v>1267</v>
      </c>
      <c r="F13" s="813" t="s">
        <v>1212</v>
      </c>
    </row>
    <row r="14" spans="4:6" ht="15" thickTop="1" thickBot="1" x14ac:dyDescent="0.25">
      <c r="D14" s="24" t="s">
        <v>1213</v>
      </c>
      <c r="E14" s="9" t="s">
        <v>1187</v>
      </c>
      <c r="F14" s="813" t="s">
        <v>1213</v>
      </c>
    </row>
    <row r="15" spans="4:6" ht="15" thickTop="1" thickBot="1" x14ac:dyDescent="0.25">
      <c r="D15" s="24" t="s">
        <v>1214</v>
      </c>
      <c r="E15" s="9" t="s">
        <v>1150</v>
      </c>
      <c r="F15" s="813" t="s">
        <v>1214</v>
      </c>
    </row>
    <row r="16" spans="4:6" ht="15" thickTop="1" thickBot="1" x14ac:dyDescent="0.25">
      <c r="D16" s="24" t="s">
        <v>1215</v>
      </c>
      <c r="E16" s="9" t="s">
        <v>1269</v>
      </c>
      <c r="F16" s="813" t="s">
        <v>1215</v>
      </c>
    </row>
    <row r="17" spans="4:6" ht="15" thickTop="1" thickBot="1" x14ac:dyDescent="0.25">
      <c r="D17" s="24" t="s">
        <v>1216</v>
      </c>
      <c r="E17" s="9" t="s">
        <v>741</v>
      </c>
      <c r="F17" s="813" t="s">
        <v>1216</v>
      </c>
    </row>
    <row r="18" spans="4:6" ht="15" thickTop="1" thickBot="1" x14ac:dyDescent="0.25">
      <c r="D18" s="24" t="s">
        <v>1217</v>
      </c>
      <c r="E18" s="9" t="s">
        <v>742</v>
      </c>
      <c r="F18" s="813" t="s">
        <v>1217</v>
      </c>
    </row>
    <row r="19" spans="4:6" ht="15" thickTop="1" thickBot="1" x14ac:dyDescent="0.25">
      <c r="D19" s="24" t="s">
        <v>1218</v>
      </c>
      <c r="E19" s="9" t="s">
        <v>1270</v>
      </c>
      <c r="F19" s="813" t="s">
        <v>1218</v>
      </c>
    </row>
    <row r="20" spans="4:6" ht="15" thickTop="1" thickBot="1" x14ac:dyDescent="0.25">
      <c r="D20" s="24" t="s">
        <v>1219</v>
      </c>
      <c r="E20" s="9" t="s">
        <v>1271</v>
      </c>
      <c r="F20" s="813" t="s">
        <v>1219</v>
      </c>
    </row>
    <row r="21" spans="4:6" ht="15" thickTop="1" thickBot="1" x14ac:dyDescent="0.25">
      <c r="D21" s="24" t="s">
        <v>1204</v>
      </c>
      <c r="E21" s="9" t="s">
        <v>223</v>
      </c>
      <c r="F21" s="813" t="s">
        <v>217</v>
      </c>
    </row>
    <row r="22" spans="4:6" ht="16.5" customHeight="1" thickTop="1" x14ac:dyDescent="0.25">
      <c r="D22" s="24" t="s">
        <v>1205</v>
      </c>
      <c r="E22" s="24" t="s">
        <v>282</v>
      </c>
      <c r="F22" s="814" t="s">
        <v>278</v>
      </c>
    </row>
    <row r="23" spans="4:6" ht="16.5" customHeight="1" x14ac:dyDescent="0.25">
      <c r="D23" s="24" t="s">
        <v>1206</v>
      </c>
      <c r="E23" s="24" t="s">
        <v>280</v>
      </c>
      <c r="F23" s="814" t="s">
        <v>279</v>
      </c>
    </row>
    <row r="24" spans="4:6" ht="16.5" customHeight="1" thickBot="1" x14ac:dyDescent="0.3">
      <c r="D24" s="24" t="s">
        <v>1207</v>
      </c>
      <c r="E24" s="24" t="s">
        <v>281</v>
      </c>
      <c r="F24" s="814" t="s">
        <v>277</v>
      </c>
    </row>
    <row r="25" spans="4:6" ht="15" thickTop="1" thickBot="1" x14ac:dyDescent="0.25">
      <c r="D25" s="24" t="s">
        <v>1220</v>
      </c>
      <c r="E25" s="9" t="s">
        <v>249</v>
      </c>
      <c r="F25" s="813" t="s">
        <v>224</v>
      </c>
    </row>
    <row r="26" spans="4:6" ht="15" thickTop="1" thickBot="1" x14ac:dyDescent="0.25">
      <c r="D26" s="24" t="s">
        <v>1221</v>
      </c>
      <c r="E26" s="9" t="s">
        <v>250</v>
      </c>
      <c r="F26" s="813" t="s">
        <v>225</v>
      </c>
    </row>
    <row r="27" spans="4:6" ht="15" thickTop="1" thickBot="1" x14ac:dyDescent="0.25">
      <c r="D27" s="24" t="s">
        <v>1222</v>
      </c>
      <c r="E27" s="9" t="s">
        <v>251</v>
      </c>
      <c r="F27" s="813" t="s">
        <v>226</v>
      </c>
    </row>
    <row r="28" spans="4:6" ht="15" thickTop="1" thickBot="1" x14ac:dyDescent="0.25">
      <c r="D28" s="24" t="s">
        <v>1223</v>
      </c>
      <c r="E28" s="9" t="s">
        <v>252</v>
      </c>
      <c r="F28" s="813" t="s">
        <v>227</v>
      </c>
    </row>
    <row r="29" spans="4:6" ht="15" thickTop="1" thickBot="1" x14ac:dyDescent="0.25">
      <c r="D29" s="24" t="s">
        <v>1224</v>
      </c>
      <c r="E29" s="9" t="s">
        <v>253</v>
      </c>
      <c r="F29" s="813" t="s">
        <v>228</v>
      </c>
    </row>
    <row r="30" spans="4:6" ht="15" thickTop="1" thickBot="1" x14ac:dyDescent="0.25">
      <c r="D30" s="24" t="s">
        <v>1225</v>
      </c>
      <c r="E30" s="9" t="s">
        <v>254</v>
      </c>
      <c r="F30" s="813" t="s">
        <v>229</v>
      </c>
    </row>
    <row r="31" spans="4:6" ht="15" thickTop="1" thickBot="1" x14ac:dyDescent="0.25">
      <c r="D31" s="24" t="s">
        <v>1226</v>
      </c>
      <c r="E31" s="9" t="s">
        <v>255</v>
      </c>
      <c r="F31" s="813" t="s">
        <v>230</v>
      </c>
    </row>
    <row r="32" spans="4:6" ht="15" thickTop="1" thickBot="1" x14ac:dyDescent="0.25">
      <c r="D32" s="24" t="s">
        <v>1227</v>
      </c>
      <c r="E32" s="9" t="s">
        <v>256</v>
      </c>
      <c r="F32" s="813" t="s">
        <v>232</v>
      </c>
    </row>
    <row r="33" spans="4:6" ht="15" thickTop="1" thickBot="1" x14ac:dyDescent="0.25">
      <c r="D33" s="24" t="s">
        <v>1228</v>
      </c>
      <c r="E33" s="9" t="s">
        <v>257</v>
      </c>
      <c r="F33" s="813" t="s">
        <v>231</v>
      </c>
    </row>
    <row r="34" spans="4:6" ht="15" thickTop="1" thickBot="1" x14ac:dyDescent="0.25">
      <c r="D34" s="24" t="s">
        <v>1229</v>
      </c>
      <c r="E34" s="9" t="s">
        <v>258</v>
      </c>
      <c r="F34" s="813" t="s">
        <v>237</v>
      </c>
    </row>
    <row r="35" spans="4:6" ht="15" thickTop="1" thickBot="1" x14ac:dyDescent="0.25">
      <c r="D35" s="24" t="s">
        <v>1230</v>
      </c>
      <c r="E35" s="9" t="s">
        <v>259</v>
      </c>
      <c r="F35" s="813" t="s">
        <v>238</v>
      </c>
    </row>
    <row r="36" spans="4:6" ht="15" thickTop="1" thickBot="1" x14ac:dyDescent="0.25">
      <c r="D36" s="24" t="s">
        <v>1231</v>
      </c>
      <c r="E36" s="9" t="s">
        <v>260</v>
      </c>
      <c r="F36" s="813" t="s">
        <v>239</v>
      </c>
    </row>
    <row r="37" spans="4:6" ht="15" thickTop="1" thickBot="1" x14ac:dyDescent="0.25">
      <c r="D37" s="24" t="s">
        <v>1232</v>
      </c>
      <c r="E37" s="9" t="s">
        <v>261</v>
      </c>
      <c r="F37" s="813" t="s">
        <v>236</v>
      </c>
    </row>
    <row r="38" spans="4:6" ht="15" thickTop="1" thickBot="1" x14ac:dyDescent="0.25">
      <c r="D38" s="24" t="s">
        <v>1233</v>
      </c>
      <c r="E38" s="9" t="s">
        <v>262</v>
      </c>
      <c r="F38" s="813" t="s">
        <v>234</v>
      </c>
    </row>
    <row r="39" spans="4:6" ht="15" thickTop="1" thickBot="1" x14ac:dyDescent="0.25">
      <c r="D39" s="24" t="s">
        <v>1234</v>
      </c>
      <c r="E39" s="9" t="s">
        <v>1296</v>
      </c>
      <c r="F39" s="813" t="s">
        <v>1234</v>
      </c>
    </row>
    <row r="40" spans="4:6" ht="15" thickTop="1" thickBot="1" x14ac:dyDescent="0.25">
      <c r="D40" s="24" t="s">
        <v>1235</v>
      </c>
      <c r="E40" s="9" t="s">
        <v>1297</v>
      </c>
      <c r="F40" s="813" t="s">
        <v>1235</v>
      </c>
    </row>
    <row r="41" spans="4:6" s="93" customFormat="1" ht="15" thickTop="1" thickBot="1" x14ac:dyDescent="0.25">
      <c r="D41" s="24" t="s">
        <v>1238</v>
      </c>
      <c r="E41" s="9" t="s">
        <v>366</v>
      </c>
      <c r="F41" s="813" t="s">
        <v>1237</v>
      </c>
    </row>
    <row r="42" spans="4:6" s="93" customFormat="1" ht="15" thickTop="1" thickBot="1" x14ac:dyDescent="0.25">
      <c r="D42" s="24" t="s">
        <v>1239</v>
      </c>
      <c r="E42" s="9" t="s">
        <v>367</v>
      </c>
      <c r="F42" s="813" t="s">
        <v>1236</v>
      </c>
    </row>
    <row r="43" spans="4:6" s="93" customFormat="1" ht="15" thickTop="1" thickBot="1" x14ac:dyDescent="0.25">
      <c r="D43" s="24" t="s">
        <v>1012</v>
      </c>
      <c r="E43" s="9" t="s">
        <v>1311</v>
      </c>
      <c r="F43" s="813" t="s">
        <v>1012</v>
      </c>
    </row>
    <row r="44" spans="4:6" ht="15" thickTop="1" thickBot="1" x14ac:dyDescent="0.25">
      <c r="D44" s="24" t="s">
        <v>1240</v>
      </c>
      <c r="E44" s="9" t="s">
        <v>264</v>
      </c>
      <c r="F44" s="813" t="s">
        <v>233</v>
      </c>
    </row>
    <row r="45" spans="4:6" ht="15" thickTop="1" thickBot="1" x14ac:dyDescent="0.25">
      <c r="D45" s="24" t="s">
        <v>1241</v>
      </c>
      <c r="E45" s="9" t="s">
        <v>248</v>
      </c>
      <c r="F45" s="813" t="s">
        <v>240</v>
      </c>
    </row>
    <row r="46" spans="4:6" ht="15" thickTop="1" thickBot="1" x14ac:dyDescent="0.25">
      <c r="D46" s="24" t="s">
        <v>1192</v>
      </c>
      <c r="E46" s="9" t="s">
        <v>1316</v>
      </c>
      <c r="F46" s="813" t="s">
        <v>1192</v>
      </c>
    </row>
    <row r="47" spans="4:6" ht="15" thickTop="1" thickBot="1" x14ac:dyDescent="0.25">
      <c r="D47" s="24" t="s">
        <v>1242</v>
      </c>
      <c r="E47" s="9" t="s">
        <v>1317</v>
      </c>
      <c r="F47" s="813" t="s">
        <v>241</v>
      </c>
    </row>
    <row r="48" spans="4:6" ht="15" thickTop="1" thickBot="1" x14ac:dyDescent="0.25">
      <c r="D48" s="24" t="s">
        <v>1243</v>
      </c>
      <c r="E48" s="9" t="s">
        <v>265</v>
      </c>
      <c r="F48" s="813" t="s">
        <v>242</v>
      </c>
    </row>
    <row r="49" spans="4:6" ht="15" thickTop="1" thickBot="1" x14ac:dyDescent="0.25">
      <c r="D49" s="24" t="s">
        <v>1244</v>
      </c>
      <c r="E49" s="9" t="s">
        <v>270</v>
      </c>
      <c r="F49" s="813" t="s">
        <v>247</v>
      </c>
    </row>
    <row r="50" spans="4:6" ht="15" thickTop="1" thickBot="1" x14ac:dyDescent="0.25">
      <c r="D50" s="24" t="s">
        <v>1245</v>
      </c>
      <c r="E50" s="9" t="s">
        <v>263</v>
      </c>
      <c r="F50" s="813" t="s">
        <v>235</v>
      </c>
    </row>
    <row r="51" spans="4:6" ht="15" thickTop="1" thickBot="1" x14ac:dyDescent="0.25">
      <c r="D51" s="24" t="s">
        <v>1246</v>
      </c>
      <c r="E51" s="9" t="s">
        <v>267</v>
      </c>
      <c r="F51" s="813" t="s">
        <v>244</v>
      </c>
    </row>
    <row r="52" spans="4:6" ht="15" thickTop="1" thickBot="1" x14ac:dyDescent="0.25">
      <c r="D52" s="24" t="s">
        <v>1247</v>
      </c>
      <c r="E52" s="9" t="s">
        <v>268</v>
      </c>
      <c r="F52" s="813" t="s">
        <v>245</v>
      </c>
    </row>
    <row r="53" spans="4:6" ht="15" thickTop="1" thickBot="1" x14ac:dyDescent="0.25">
      <c r="D53" s="24" t="s">
        <v>1248</v>
      </c>
      <c r="E53" s="9" t="s">
        <v>269</v>
      </c>
      <c r="F53" s="813" t="s">
        <v>246</v>
      </c>
    </row>
    <row r="54" spans="4:6" ht="15" thickTop="1" thickBot="1" x14ac:dyDescent="0.25">
      <c r="D54" s="24" t="s">
        <v>1249</v>
      </c>
      <c r="E54" s="9" t="s">
        <v>266</v>
      </c>
      <c r="F54" s="813" t="s">
        <v>243</v>
      </c>
    </row>
    <row r="55" spans="4:6" ht="14.25" thickTop="1" x14ac:dyDescent="0.2">
      <c r="D55" s="24" t="s">
        <v>1250</v>
      </c>
      <c r="E55" s="574" t="s">
        <v>1363</v>
      </c>
      <c r="F55" s="815" t="s">
        <v>1250</v>
      </c>
    </row>
    <row r="56" spans="4:6" ht="13.5" x14ac:dyDescent="0.2">
      <c r="D56" s="24" t="s">
        <v>1251</v>
      </c>
      <c r="E56" s="574" t="s">
        <v>1364</v>
      </c>
      <c r="F56" s="815" t="s">
        <v>1251</v>
      </c>
    </row>
    <row r="57" spans="4:6" ht="13.5" x14ac:dyDescent="0.2">
      <c r="D57" s="24" t="s">
        <v>1252</v>
      </c>
      <c r="E57" s="574" t="s">
        <v>1365</v>
      </c>
      <c r="F57" s="815" t="s">
        <v>1252</v>
      </c>
    </row>
    <row r="58" spans="4:6" ht="13.5" x14ac:dyDescent="0.2">
      <c r="D58" s="24" t="s">
        <v>1253</v>
      </c>
      <c r="E58" s="574" t="s">
        <v>1366</v>
      </c>
      <c r="F58" s="815" t="s">
        <v>1253</v>
      </c>
    </row>
    <row r="59" spans="4:6" ht="13.5" x14ac:dyDescent="0.2">
      <c r="D59" s="24" t="s">
        <v>1254</v>
      </c>
      <c r="E59" s="574" t="s">
        <v>1367</v>
      </c>
      <c r="F59" s="815" t="s">
        <v>1254</v>
      </c>
    </row>
    <row r="60" spans="4:6" ht="13.5" x14ac:dyDescent="0.2">
      <c r="D60" s="24" t="s">
        <v>1193</v>
      </c>
      <c r="E60" s="574" t="s">
        <v>1368</v>
      </c>
      <c r="F60" s="815" t="s">
        <v>1193</v>
      </c>
    </row>
    <row r="61" spans="4:6" ht="13.5" x14ac:dyDescent="0.25">
      <c r="D61" s="24" t="s">
        <v>1255</v>
      </c>
      <c r="E61" s="24" t="s">
        <v>283</v>
      </c>
      <c r="F61" s="814" t="s">
        <v>273</v>
      </c>
    </row>
    <row r="62" spans="4:6" ht="13.5" x14ac:dyDescent="0.25">
      <c r="D62" s="24" t="s">
        <v>1256</v>
      </c>
      <c r="E62" s="24" t="s">
        <v>284</v>
      </c>
      <c r="F62" s="814" t="s">
        <v>274</v>
      </c>
    </row>
    <row r="63" spans="4:6" ht="13.5" x14ac:dyDescent="0.25">
      <c r="D63" s="24" t="s">
        <v>1257</v>
      </c>
      <c r="E63" s="24" t="s">
        <v>285</v>
      </c>
      <c r="F63" s="814" t="s">
        <v>275</v>
      </c>
    </row>
    <row r="64" spans="4:6" ht="13.5" x14ac:dyDescent="0.25">
      <c r="D64" s="24" t="s">
        <v>1194</v>
      </c>
      <c r="E64" s="24" t="s">
        <v>286</v>
      </c>
      <c r="F64" s="814" t="s">
        <v>276</v>
      </c>
    </row>
    <row r="65" spans="4:6" ht="13.5" x14ac:dyDescent="0.2">
      <c r="D65" s="24" t="s">
        <v>1195</v>
      </c>
      <c r="E65" s="24" t="s">
        <v>1375</v>
      </c>
      <c r="F65" s="815" t="s">
        <v>1195</v>
      </c>
    </row>
    <row r="66" spans="4:6" ht="13.5" x14ac:dyDescent="0.2">
      <c r="D66" s="24" t="s">
        <v>1258</v>
      </c>
      <c r="E66" s="24" t="s">
        <v>1379</v>
      </c>
      <c r="F66" s="815" t="s">
        <v>1258</v>
      </c>
    </row>
    <row r="67" spans="4:6" ht="13.5" x14ac:dyDescent="0.2">
      <c r="D67" s="24" t="s">
        <v>1259</v>
      </c>
      <c r="E67" s="24" t="s">
        <v>1381</v>
      </c>
      <c r="F67" s="815" t="s">
        <v>1259</v>
      </c>
    </row>
    <row r="68" spans="4:6" ht="13.5" x14ac:dyDescent="0.2">
      <c r="D68" s="24" t="s">
        <v>1260</v>
      </c>
      <c r="E68" s="24" t="s">
        <v>1382</v>
      </c>
      <c r="F68" s="815" t="s">
        <v>1260</v>
      </c>
    </row>
    <row r="69" spans="4:6" ht="13.5" x14ac:dyDescent="0.2">
      <c r="D69" s="24" t="s">
        <v>1261</v>
      </c>
      <c r="E69" s="24" t="s">
        <v>1385</v>
      </c>
      <c r="F69" s="815" t="s">
        <v>1261</v>
      </c>
    </row>
    <row r="70" spans="4:6" ht="13.5" x14ac:dyDescent="0.2">
      <c r="D70" s="24" t="s">
        <v>1196</v>
      </c>
      <c r="E70" s="24" t="s">
        <v>1386</v>
      </c>
      <c r="F70" s="815" t="s">
        <v>1196</v>
      </c>
    </row>
    <row r="71" spans="4:6" ht="13.5" x14ac:dyDescent="0.2">
      <c r="D71" s="24" t="s">
        <v>1197</v>
      </c>
      <c r="E71" s="24" t="s">
        <v>1387</v>
      </c>
      <c r="F71" s="815" t="s">
        <v>1197</v>
      </c>
    </row>
    <row r="72" spans="4:6" ht="13.5" x14ac:dyDescent="0.25">
      <c r="F72" s="816"/>
    </row>
    <row r="73" spans="4:6" ht="13.5" x14ac:dyDescent="0.25">
      <c r="F73" s="816"/>
    </row>
  </sheetData>
  <hyperlinks>
    <hyperlink ref="F21" location="'Tabla 17.OV1'!A1" display="OV1"/>
    <hyperlink ref="F25" location="'Tabla 21. CRB-B'!A1" display="CRB-B"/>
    <hyperlink ref="F26" location="'Tabla 22. CRB-C'!A1" display="CRB-C"/>
    <hyperlink ref="F27" location="'Tabla 23. CRB-D'!A1" display="CRB-D"/>
    <hyperlink ref="F29" location="'Tabla 25. CR1-A'!A1" display="CR1-A"/>
    <hyperlink ref="F30" location="'Tabla 26. CR1-B'!A1" display="CR1-B"/>
    <hyperlink ref="F31" location="'Tabla 27. CR1-C'!A1" display="CR1-C"/>
    <hyperlink ref="F32" location="'Tabla 28. CR1-D'!A1" display="CR1-D"/>
    <hyperlink ref="F36" location="'Tabla 32. CR3'!A1" display="CR3"/>
    <hyperlink ref="F37" location="'Tabla 33. CR4'!A1" display="CR4"/>
    <hyperlink ref="F38" location="'Tabla 34. CR5'!A1" display="CR5"/>
    <hyperlink ref="F50" location="'Tabla 46. CCR3'!A1" display="CCR3"/>
    <hyperlink ref="F51" location="'Tabla 47. CCR4'!A1" display="CCR4"/>
    <hyperlink ref="F44" location="'Tabla 40. CR10'!A1" display="CR10"/>
    <hyperlink ref="F52" location="'Tabla 48. CCR5-A'!A1" display="CCR5-A"/>
    <hyperlink ref="F53" location="'Tabla 49. CCR5-B'!A1" display="CCR5-B"/>
    <hyperlink ref="F54" location="'Tabla 50. CCR2'!A1" display="CCR2"/>
    <hyperlink ref="F49" location="'Tabla 45. CCR8'!A1" display="CCR8"/>
    <hyperlink ref="F34" location="'Tabla 30. CR2-A'!A1" display="CR2-A"/>
    <hyperlink ref="F35" location="'Tabla 31. CR2-B'!A1" display="CR2-B"/>
    <hyperlink ref="F48" location="'Tabla 44. CCR1'!A1" display="CCR1"/>
    <hyperlink ref="F61" location="'Tabla 57. MR1'!A1" display="MR1"/>
    <hyperlink ref="F62" location="'Tabla 58. MR2-A'!A1" display="MR2-A"/>
    <hyperlink ref="F63" location="'Tabla 59. MR2-B'!A1" display="MR2-B"/>
    <hyperlink ref="F64" location="'Tabla 60.MR3'!A1" display="MR3"/>
    <hyperlink ref="F33" location="'Tabla 29. CR1-E'!A1" display="CR1-E"/>
    <hyperlink ref="F28" location="'Tabla 24. CRB-E'!A1" display="CRB-E"/>
    <hyperlink ref="F41" location="'Tabla 37. CR6_FOUND'!A1" display="CR6_Foundation"/>
    <hyperlink ref="F42" location="'Tabla 38.CR6 ADVANC'!A1" display="CR6_Advanced"/>
    <hyperlink ref="F7" location="'Tabla 3 LI1'!A1" display="LI1"/>
    <hyperlink ref="F8" location="'Tabla 4 LI 2'!A1" display="LI2"/>
    <hyperlink ref="F45" location="'Tabla 41. CR8'!A1" display="CR8"/>
    <hyperlink ref="F5" location="'Tabla 1'!A1" display="Tabla 1"/>
    <hyperlink ref="F6" location="'Tabla 2'!A1" display="Tabla 2"/>
    <hyperlink ref="F9" location="'Tabla 5'!A1" display="Tabla 5"/>
    <hyperlink ref="F10" location="'Tabla 6'!A1" display="Tabla 6"/>
    <hyperlink ref="F11" location="'Tabla 7'!A1" display="Tabla 7"/>
    <hyperlink ref="F12" location="'Tabla 8'!A1" display="Tabla 8"/>
    <hyperlink ref="F13" location="'Tabla 9'!A1" display="Tabla 9"/>
    <hyperlink ref="F14" location="'Tabla 10 LCR'!A1" display="Tabla 10"/>
    <hyperlink ref="F15" location="'Tabla 11 LCR'!A1" display="Tabla 11"/>
    <hyperlink ref="F16" location="'Tabla 12 LCR '!A1" display="Tabla 12"/>
    <hyperlink ref="F17" location="'Tabla 13 '!A1" display="Tabla 13"/>
    <hyperlink ref="F18" location="'Tabla 14'!A1" display="Tabla 14"/>
    <hyperlink ref="F19" location="'Tabla 15'!A1" display="Tabla 15"/>
    <hyperlink ref="F20" location="'Tabla 16'!A1" display="Tabla 16"/>
    <hyperlink ref="F22" location="'Tabla 18. LRSum'!A1" display="LRSum"/>
    <hyperlink ref="F24" location="'Tabla 20. LRCom'!A1" display="LRCom"/>
    <hyperlink ref="F23" location="'Tabla 19. LRSpl'!A1" display="LRSpl"/>
    <hyperlink ref="F39" location="'Tabla 35'!A1" display="Tabla 35"/>
    <hyperlink ref="F40" location="'Tabla 36 '!A1" display="Tabla 36"/>
    <hyperlink ref="F43" location="'Tabla 39 '!A1" display="Tabla 39"/>
    <hyperlink ref="F46" location="'Tabla 42 '!A1" display="Tabla 42"/>
    <hyperlink ref="F47" location="'Tabla 43. CR9'!A1" display="CR9"/>
    <hyperlink ref="F55" location="'Tabla 51'!A1" display="Tabla 51"/>
    <hyperlink ref="F56" location="'Tabla 52'!A1" display="Tabla 52"/>
    <hyperlink ref="F57" location="'Tabla 53 '!A1" display="Tabla 53"/>
    <hyperlink ref="F58" location="'Tabla 54 '!A1" display="Tabla 54"/>
    <hyperlink ref="F59" location="'Tabla 55'!A1" display="Tabla 55"/>
    <hyperlink ref="F60" location="'Tabla 56'!A1" display="Tabla 56"/>
    <hyperlink ref="F65" location="'Tabla 61'!A1" display="Tabla 61"/>
    <hyperlink ref="F66" location="'Tabla 62'!A1" display="Tabla 62"/>
    <hyperlink ref="F67" location="'Tabla 63'!A1" display="Tabla 63"/>
    <hyperlink ref="F68" location="'Tabla 64 '!A1" display="Tabla 64"/>
    <hyperlink ref="F69" location="'Tabla 65 '!A1" display="Tabla 65"/>
    <hyperlink ref="F70" location="'Tabla 66'!A1" display="Tabla 66"/>
    <hyperlink ref="F71" location="'Tabla 67'!A1" display="Tabla 6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0"/>
  <sheetViews>
    <sheetView showGridLines="0" topLeftCell="A13" workbookViewId="0">
      <selection activeCell="A18" sqref="A18:XFD40"/>
    </sheetView>
  </sheetViews>
  <sheetFormatPr baseColWidth="10" defaultColWidth="0" defaultRowHeight="15" zeroHeight="1" x14ac:dyDescent="0.25"/>
  <cols>
    <col min="1" max="2" width="11.42578125" style="555" customWidth="1"/>
    <col min="3" max="3" width="33.42578125" customWidth="1"/>
    <col min="4" max="4" width="24.5703125" customWidth="1"/>
    <col min="5" max="10" width="11.42578125" customWidth="1"/>
    <col min="11" max="16384" width="11.42578125" hidden="1"/>
  </cols>
  <sheetData>
    <row r="1" spans="1:4" s="555" customFormat="1" x14ac:dyDescent="0.25"/>
    <row r="2" spans="1:4" s="555" customFormat="1" x14ac:dyDescent="0.25">
      <c r="A2" s="576" t="s">
        <v>1262</v>
      </c>
      <c r="C2" s="811" t="s">
        <v>1267</v>
      </c>
      <c r="D2" s="525"/>
    </row>
    <row r="3" spans="1:4" s="555" customFormat="1" x14ac:dyDescent="0.25">
      <c r="C3" s="135"/>
      <c r="D3" s="192" t="s">
        <v>644</v>
      </c>
    </row>
    <row r="4" spans="1:4" ht="15.75" thickBot="1" x14ac:dyDescent="0.3">
      <c r="C4" s="193" t="s">
        <v>645</v>
      </c>
      <c r="D4" s="194">
        <v>2017</v>
      </c>
    </row>
    <row r="5" spans="1:4" ht="15.75" thickBot="1" x14ac:dyDescent="0.3">
      <c r="C5" s="195" t="s">
        <v>646</v>
      </c>
      <c r="D5" s="196">
        <v>-143.80000000000001</v>
      </c>
    </row>
    <row r="6" spans="1:4" ht="15.75" thickBot="1" x14ac:dyDescent="0.3">
      <c r="C6" s="195" t="s">
        <v>647</v>
      </c>
      <c r="D6" s="196">
        <v>-143.4</v>
      </c>
    </row>
    <row r="7" spans="1:4" ht="27.75" thickBot="1" x14ac:dyDescent="0.3">
      <c r="C7" s="195" t="s">
        <v>648</v>
      </c>
      <c r="D7" s="197">
        <v>-1843.9</v>
      </c>
    </row>
    <row r="8" spans="1:4" ht="27.75" thickBot="1" x14ac:dyDescent="0.3">
      <c r="C8" s="195" t="s">
        <v>649</v>
      </c>
      <c r="D8" s="196">
        <v>-0.8</v>
      </c>
    </row>
    <row r="9" spans="1:4" ht="15.75" thickBot="1" x14ac:dyDescent="0.3">
      <c r="C9" s="195" t="s">
        <v>650</v>
      </c>
      <c r="D9" s="196">
        <v>-94.7</v>
      </c>
    </row>
    <row r="10" spans="1:4" ht="15.75" thickBot="1" x14ac:dyDescent="0.3">
      <c r="C10" s="198" t="s">
        <v>651</v>
      </c>
      <c r="D10" s="197">
        <v>1333.8</v>
      </c>
    </row>
    <row r="11" spans="1:4" ht="15.75" thickBot="1" x14ac:dyDescent="0.3">
      <c r="C11" s="195" t="s">
        <v>652</v>
      </c>
      <c r="D11" s="196">
        <v>-14</v>
      </c>
    </row>
    <row r="12" spans="1:4" ht="15.75" thickBot="1" x14ac:dyDescent="0.3">
      <c r="C12" s="195" t="s">
        <v>653</v>
      </c>
      <c r="D12" s="196" t="s">
        <v>67</v>
      </c>
    </row>
    <row r="13" spans="1:4" ht="15.75" thickBot="1" x14ac:dyDescent="0.3">
      <c r="C13" s="199" t="s">
        <v>654</v>
      </c>
      <c r="D13" s="200">
        <v>-921.1</v>
      </c>
    </row>
    <row r="14" spans="1:4" x14ac:dyDescent="0.25"/>
    <row r="15" spans="1:4" x14ac:dyDescent="0.25"/>
    <row r="16" spans="1:4" x14ac:dyDescent="0.25"/>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hyperlinks>
    <hyperlink ref="A2" location="indice!A1" display="I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election activeCell="A40" sqref="A40:XFD40"/>
    </sheetView>
  </sheetViews>
  <sheetFormatPr baseColWidth="10" defaultColWidth="0" defaultRowHeight="15" zeroHeight="1" x14ac:dyDescent="0.25"/>
  <cols>
    <col min="1" max="1" width="11.42578125" customWidth="1"/>
    <col min="2" max="2" width="11.42578125" style="18" customWidth="1"/>
    <col min="3" max="3" width="39.85546875" style="2" customWidth="1"/>
    <col min="4" max="10" width="11.42578125" customWidth="1"/>
    <col min="11" max="11" width="0" hidden="1" customWidth="1"/>
    <col min="12" max="16384" width="11.42578125" hidden="1"/>
  </cols>
  <sheetData>
    <row r="1" spans="1:11" x14ac:dyDescent="0.25"/>
    <row r="2" spans="1:11" ht="15.75" thickBot="1" x14ac:dyDescent="0.3">
      <c r="A2" s="576" t="s">
        <v>1262</v>
      </c>
      <c r="B2" s="577"/>
      <c r="C2" s="811" t="s">
        <v>1187</v>
      </c>
      <c r="D2" s="505"/>
      <c r="E2" s="505"/>
    </row>
    <row r="3" spans="1:11" ht="16.5" thickBot="1" x14ac:dyDescent="0.3">
      <c r="C3" s="518" t="s">
        <v>1020</v>
      </c>
      <c r="D3" s="510">
        <v>42705</v>
      </c>
      <c r="E3" s="510">
        <v>43070</v>
      </c>
    </row>
    <row r="4" spans="1:11" ht="15.75" thickBot="1" x14ac:dyDescent="0.3">
      <c r="C4" s="519" t="s">
        <v>1115</v>
      </c>
      <c r="D4" s="511">
        <v>30507</v>
      </c>
      <c r="E4" s="511">
        <v>32111.605</v>
      </c>
    </row>
    <row r="5" spans="1:11" ht="15.75" thickBot="1" x14ac:dyDescent="0.3">
      <c r="C5" s="519" t="s">
        <v>1116</v>
      </c>
      <c r="D5" s="511">
        <v>19017.490000000002</v>
      </c>
      <c r="E5" s="511">
        <v>18179.887999999999</v>
      </c>
      <c r="F5" s="505"/>
      <c r="G5" s="505"/>
      <c r="H5" s="505"/>
      <c r="I5" s="505"/>
      <c r="J5" s="505"/>
      <c r="K5" s="505"/>
    </row>
    <row r="6" spans="1:11" ht="16.5" thickBot="1" x14ac:dyDescent="0.3">
      <c r="C6" s="520" t="s">
        <v>1117</v>
      </c>
      <c r="D6" s="512">
        <v>1.604154912136144</v>
      </c>
      <c r="E6" s="512">
        <v>1.7663257881456695</v>
      </c>
      <c r="F6" s="505"/>
      <c r="G6" s="505"/>
      <c r="H6" s="505"/>
      <c r="I6" s="505"/>
      <c r="J6" s="505"/>
      <c r="K6" s="505"/>
    </row>
    <row r="7" spans="1:11" ht="15.75" x14ac:dyDescent="0.25">
      <c r="C7" s="526"/>
      <c r="D7" s="527"/>
      <c r="E7" s="527"/>
      <c r="F7" s="505"/>
      <c r="G7" s="505"/>
      <c r="H7" s="505"/>
      <c r="I7" s="505"/>
      <c r="J7" s="505"/>
      <c r="K7" s="505"/>
    </row>
    <row r="8" spans="1:11" ht="15.75" x14ac:dyDescent="0.25">
      <c r="C8" s="526"/>
      <c r="D8" s="527"/>
      <c r="E8" s="527"/>
      <c r="F8" s="505"/>
      <c r="G8" s="505"/>
      <c r="H8" s="505"/>
      <c r="I8" s="505"/>
      <c r="J8" s="505"/>
      <c r="K8" s="505"/>
    </row>
    <row r="9" spans="1:11" x14ac:dyDescent="0.25">
      <c r="C9" s="505"/>
      <c r="F9" s="505"/>
      <c r="G9" s="505"/>
      <c r="H9" s="505"/>
      <c r="I9" s="505"/>
      <c r="J9" s="505"/>
      <c r="K9" s="505"/>
    </row>
    <row r="10" spans="1:11" s="18" customFormat="1" x14ac:dyDescent="0.25">
      <c r="C10" s="505"/>
      <c r="D10"/>
      <c r="E10"/>
    </row>
    <row r="11" spans="1:11" s="18" customFormat="1" x14ac:dyDescent="0.25">
      <c r="C11"/>
      <c r="D11"/>
      <c r="E11"/>
    </row>
    <row r="12" spans="1:11" hidden="1" x14ac:dyDescent="0.25">
      <c r="A12" s="505"/>
      <c r="C12"/>
    </row>
    <row r="13" spans="1:11" hidden="1" x14ac:dyDescent="0.25">
      <c r="A13" s="505"/>
      <c r="C13"/>
    </row>
    <row r="14" spans="1:11" hidden="1" x14ac:dyDescent="0.25">
      <c r="C14"/>
    </row>
    <row r="15" spans="1:11" hidden="1" x14ac:dyDescent="0.25">
      <c r="C15"/>
    </row>
    <row r="16" spans="1:11" hidden="1" x14ac:dyDescent="0.25">
      <c r="C16"/>
    </row>
    <row r="17" spans="2:5" hidden="1" x14ac:dyDescent="0.25">
      <c r="C17"/>
    </row>
    <row r="18" spans="2:5" hidden="1" x14ac:dyDescent="0.25">
      <c r="C18"/>
    </row>
    <row r="19" spans="2:5" hidden="1" x14ac:dyDescent="0.25">
      <c r="C19"/>
    </row>
    <row r="20" spans="2:5" hidden="1" x14ac:dyDescent="0.25">
      <c r="C20"/>
    </row>
    <row r="21" spans="2:5" hidden="1" x14ac:dyDescent="0.25">
      <c r="C21"/>
    </row>
    <row r="22" spans="2:5" hidden="1" x14ac:dyDescent="0.25">
      <c r="C22"/>
    </row>
    <row r="23" spans="2:5" hidden="1" x14ac:dyDescent="0.25">
      <c r="C23"/>
    </row>
    <row r="24" spans="2:5" hidden="1" x14ac:dyDescent="0.25">
      <c r="C24" s="505"/>
      <c r="D24" s="505"/>
      <c r="E24" s="505"/>
    </row>
    <row r="25" spans="2:5" hidden="1" x14ac:dyDescent="0.25">
      <c r="C25"/>
    </row>
    <row r="26" spans="2:5" hidden="1" x14ac:dyDescent="0.25">
      <c r="C26"/>
    </row>
    <row r="27" spans="2:5" s="505" customFormat="1" hidden="1" x14ac:dyDescent="0.25">
      <c r="B27" s="18"/>
      <c r="C27"/>
      <c r="D27"/>
      <c r="E27"/>
    </row>
    <row r="28" spans="2:5" hidden="1" x14ac:dyDescent="0.25">
      <c r="C28"/>
    </row>
    <row r="29" spans="2:5" hidden="1" x14ac:dyDescent="0.25">
      <c r="C29"/>
    </row>
    <row r="30" spans="2:5" hidden="1" x14ac:dyDescent="0.25"/>
    <row r="31" spans="2:5" hidden="1" x14ac:dyDescent="0.25"/>
    <row r="32" spans="2: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hyperlinks>
    <hyperlink ref="A2" location="indice!A1" display="I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topLeftCell="A13" workbookViewId="0">
      <selection activeCell="A25" sqref="A25:XFD40"/>
    </sheetView>
  </sheetViews>
  <sheetFormatPr baseColWidth="10" defaultColWidth="0" defaultRowHeight="15" zeroHeight="1" x14ac:dyDescent="0.25"/>
  <cols>
    <col min="1" max="1" width="11.42578125" style="528" customWidth="1"/>
    <col min="2" max="2" width="11.42578125" style="18" customWidth="1"/>
    <col min="3" max="3" width="39.85546875" style="2" customWidth="1"/>
    <col min="4" max="10" width="11.42578125" style="528" customWidth="1"/>
    <col min="11" max="16384" width="11.42578125" style="528" hidden="1"/>
  </cols>
  <sheetData>
    <row r="1" spans="1:7" x14ac:dyDescent="0.25"/>
    <row r="2" spans="1:7" ht="15.75" thickBot="1" x14ac:dyDescent="0.3">
      <c r="A2" s="576" t="s">
        <v>1262</v>
      </c>
      <c r="C2" s="524" t="s">
        <v>1150</v>
      </c>
    </row>
    <row r="3" spans="1:7" ht="15.75" thickBot="1" x14ac:dyDescent="0.3">
      <c r="C3" s="521"/>
      <c r="D3" s="830">
        <v>42705</v>
      </c>
      <c r="E3" s="830"/>
      <c r="F3" s="830">
        <v>43070</v>
      </c>
      <c r="G3" s="830"/>
    </row>
    <row r="4" spans="1:7" ht="27.75" thickBot="1" x14ac:dyDescent="0.3">
      <c r="C4" s="514"/>
      <c r="D4" s="515" t="s">
        <v>1118</v>
      </c>
      <c r="E4" s="515" t="s">
        <v>1119</v>
      </c>
      <c r="F4" s="515" t="s">
        <v>1118</v>
      </c>
      <c r="G4" s="515" t="s">
        <v>1119</v>
      </c>
    </row>
    <row r="5" spans="1:7" ht="15.75" thickBot="1" x14ac:dyDescent="0.3">
      <c r="C5" s="522" t="s">
        <v>1120</v>
      </c>
      <c r="D5" s="516">
        <v>29822.880942388452</v>
      </c>
      <c r="E5" s="516">
        <v>29822.880942388452</v>
      </c>
      <c r="F5" s="516">
        <v>31775.044750141697</v>
      </c>
      <c r="G5" s="516">
        <v>31775.044750141697</v>
      </c>
    </row>
    <row r="6" spans="1:7" ht="15.75" thickBot="1" x14ac:dyDescent="0.3">
      <c r="C6" s="521" t="s">
        <v>1121</v>
      </c>
      <c r="D6" s="513">
        <v>950</v>
      </c>
      <c r="E6" s="513">
        <v>950</v>
      </c>
      <c r="F6" s="517">
        <v>2206.1345543699999</v>
      </c>
      <c r="G6" s="517">
        <v>2206.1345543699999</v>
      </c>
    </row>
    <row r="7" spans="1:7" ht="15.75" thickBot="1" x14ac:dyDescent="0.3">
      <c r="C7" s="521" t="s">
        <v>1122</v>
      </c>
      <c r="D7" s="517">
        <v>28228.363237328453</v>
      </c>
      <c r="E7" s="517">
        <v>28228.363237328453</v>
      </c>
      <c r="F7" s="517">
        <v>29143.206945889695</v>
      </c>
      <c r="G7" s="517">
        <v>29143.206945889695</v>
      </c>
    </row>
    <row r="8" spans="1:7" ht="15.75" thickBot="1" x14ac:dyDescent="0.3">
      <c r="C8" s="521" t="s">
        <v>1123</v>
      </c>
      <c r="D8" s="517">
        <v>644.51770505999991</v>
      </c>
      <c r="E8" s="517">
        <v>644.51770505999991</v>
      </c>
      <c r="F8" s="517">
        <v>425.70324988199997</v>
      </c>
      <c r="G8" s="517">
        <v>425.70324988199997</v>
      </c>
    </row>
    <row r="9" spans="1:7" ht="15.75" thickBot="1" x14ac:dyDescent="0.3">
      <c r="C9" s="522" t="s">
        <v>1124</v>
      </c>
      <c r="D9" s="516">
        <v>287.93280314999998</v>
      </c>
      <c r="E9" s="516">
        <v>267.77750692949996</v>
      </c>
      <c r="F9" s="516">
        <v>205.47032041999998</v>
      </c>
      <c r="G9" s="516">
        <v>191.08739799059998</v>
      </c>
    </row>
    <row r="10" spans="1:7" ht="15.75" thickBot="1" x14ac:dyDescent="0.3">
      <c r="C10" s="521" t="s">
        <v>1125</v>
      </c>
      <c r="D10" s="517">
        <v>287.93280314999998</v>
      </c>
      <c r="E10" s="517">
        <v>267.77750692949996</v>
      </c>
      <c r="F10" s="517">
        <v>205.47032041999998</v>
      </c>
      <c r="G10" s="517">
        <v>191.08739799059998</v>
      </c>
    </row>
    <row r="11" spans="1:7" ht="15.75" thickBot="1" x14ac:dyDescent="0.3">
      <c r="C11" s="522" t="s">
        <v>1126</v>
      </c>
      <c r="D11" s="516">
        <v>311.2922476</v>
      </c>
      <c r="E11" s="516">
        <v>264.59841046000003</v>
      </c>
      <c r="F11" s="516">
        <v>12.842885000000001</v>
      </c>
      <c r="G11" s="516">
        <v>10.916452250000001</v>
      </c>
    </row>
    <row r="12" spans="1:7" ht="15.75" thickBot="1" x14ac:dyDescent="0.3">
      <c r="C12" s="521" t="s">
        <v>1127</v>
      </c>
      <c r="D12" s="517">
        <v>311.2922476</v>
      </c>
      <c r="E12" s="517">
        <v>264.59841046000003</v>
      </c>
      <c r="F12" s="517">
        <v>12.842885000000001</v>
      </c>
      <c r="G12" s="517">
        <v>10.916452250000001</v>
      </c>
    </row>
    <row r="13" spans="1:7" ht="15.75" thickBot="1" x14ac:dyDescent="0.3">
      <c r="C13" s="522" t="s">
        <v>1128</v>
      </c>
      <c r="D13" s="516">
        <v>216.68561729999999</v>
      </c>
      <c r="E13" s="516">
        <v>151.70025950499999</v>
      </c>
      <c r="F13" s="516">
        <v>190.22378208249998</v>
      </c>
      <c r="G13" s="516">
        <v>134.54630991625001</v>
      </c>
    </row>
    <row r="14" spans="1:7" ht="15.75" thickBot="1" x14ac:dyDescent="0.3">
      <c r="C14" s="521" t="s">
        <v>1129</v>
      </c>
      <c r="D14" s="517">
        <v>173.42980341999998</v>
      </c>
      <c r="E14" s="517">
        <v>130.07235256499999</v>
      </c>
      <c r="F14" s="517">
        <v>157.73767549999999</v>
      </c>
      <c r="G14" s="517">
        <v>118.303256625</v>
      </c>
    </row>
    <row r="15" spans="1:7" ht="15.75" thickBot="1" x14ac:dyDescent="0.3">
      <c r="C15" s="521" t="s">
        <v>1130</v>
      </c>
      <c r="D15" s="517">
        <v>43.255813879999998</v>
      </c>
      <c r="E15" s="517">
        <v>21.627906939999999</v>
      </c>
      <c r="F15" s="517">
        <v>15.587346500000001</v>
      </c>
      <c r="G15" s="517">
        <v>7.7936732500000003</v>
      </c>
    </row>
    <row r="16" spans="1:7" ht="15.75" thickBot="1" x14ac:dyDescent="0.3">
      <c r="C16" s="529" t="s">
        <v>1133</v>
      </c>
      <c r="D16" s="392"/>
      <c r="E16" s="392"/>
      <c r="F16" s="392">
        <v>17</v>
      </c>
      <c r="G16" s="392">
        <v>8</v>
      </c>
    </row>
    <row r="17" spans="3:7" ht="15.75" thickBot="1" x14ac:dyDescent="0.3">
      <c r="C17" s="522" t="s">
        <v>1131</v>
      </c>
      <c r="D17" s="516">
        <v>30638.791610438453</v>
      </c>
      <c r="E17" s="516">
        <v>30506.95711928295</v>
      </c>
      <c r="F17" s="516">
        <v>32183.581737644196</v>
      </c>
      <c r="G17" s="516">
        <v>32111.594910298547</v>
      </c>
    </row>
    <row r="18" spans="3:7" ht="15.75" thickBot="1" x14ac:dyDescent="0.3">
      <c r="C18" s="523" t="s">
        <v>1132</v>
      </c>
      <c r="D18" s="513"/>
      <c r="E18" s="513"/>
      <c r="F18" s="513"/>
      <c r="G18" s="513"/>
    </row>
    <row r="19" spans="3:7" x14ac:dyDescent="0.25"/>
    <row r="20" spans="3:7" x14ac:dyDescent="0.25"/>
    <row r="21" spans="3:7" x14ac:dyDescent="0.25"/>
    <row r="22" spans="3:7" x14ac:dyDescent="0.25"/>
    <row r="23" spans="3:7" x14ac:dyDescent="0.25"/>
    <row r="24" spans="3:7" x14ac:dyDescent="0.25"/>
    <row r="25" spans="3:7" hidden="1" x14ac:dyDescent="0.25"/>
    <row r="26" spans="3:7" hidden="1" x14ac:dyDescent="0.25"/>
    <row r="27" spans="3:7" hidden="1" x14ac:dyDescent="0.25"/>
    <row r="28" spans="3:7" hidden="1" x14ac:dyDescent="0.25"/>
    <row r="29" spans="3:7" hidden="1" x14ac:dyDescent="0.25"/>
    <row r="30" spans="3:7" hidden="1" x14ac:dyDescent="0.25"/>
    <row r="31" spans="3:7" hidden="1" x14ac:dyDescent="0.25"/>
    <row r="32" spans="3: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2">
    <mergeCell ref="D3:E3"/>
    <mergeCell ref="F3:G3"/>
  </mergeCells>
  <hyperlinks>
    <hyperlink ref="A2" location="indice!A1" display="I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topLeftCell="A19" workbookViewId="0">
      <selection activeCell="A2" sqref="A2"/>
    </sheetView>
  </sheetViews>
  <sheetFormatPr baseColWidth="10" defaultColWidth="0" defaultRowHeight="15" zeroHeight="1" x14ac:dyDescent="0.25"/>
  <cols>
    <col min="1" max="1" width="11.42578125" style="528" customWidth="1"/>
    <col min="2" max="2" width="11.42578125" style="18" customWidth="1"/>
    <col min="3" max="3" width="77.5703125" style="2" customWidth="1"/>
    <col min="4" max="10" width="11.42578125" style="528" customWidth="1"/>
    <col min="11" max="16384" width="11.42578125" style="528" hidden="1"/>
  </cols>
  <sheetData>
    <row r="1" spans="1:5" x14ac:dyDescent="0.25"/>
    <row r="2" spans="1:5" ht="15.75" thickBot="1" x14ac:dyDescent="0.3">
      <c r="A2" s="576" t="s">
        <v>1262</v>
      </c>
      <c r="C2" s="544" t="s">
        <v>1269</v>
      </c>
      <c r="D2" s="831" t="s">
        <v>1151</v>
      </c>
      <c r="E2" s="832"/>
    </row>
    <row r="3" spans="1:5" ht="15.75" thickBot="1" x14ac:dyDescent="0.3">
      <c r="C3" s="545" t="s">
        <v>1152</v>
      </c>
      <c r="D3" s="546" t="s">
        <v>1153</v>
      </c>
      <c r="E3" s="546" t="s">
        <v>1154</v>
      </c>
    </row>
    <row r="4" spans="1:5" ht="15.75" thickBot="1" x14ac:dyDescent="0.3">
      <c r="C4" s="547" t="s">
        <v>1155</v>
      </c>
      <c r="D4" s="539"/>
      <c r="E4" s="539"/>
    </row>
    <row r="5" spans="1:5" ht="15.75" thickBot="1" x14ac:dyDescent="0.3">
      <c r="C5" s="548" t="s">
        <v>1156</v>
      </c>
      <c r="D5" s="539"/>
      <c r="E5" s="540">
        <v>28405.14988968983</v>
      </c>
    </row>
    <row r="6" spans="1:5" ht="15.75" thickBot="1" x14ac:dyDescent="0.3">
      <c r="C6" s="547" t="s">
        <v>1157</v>
      </c>
      <c r="D6" s="539"/>
      <c r="E6" s="539"/>
    </row>
    <row r="7" spans="1:5" ht="15.75" thickBot="1" x14ac:dyDescent="0.3">
      <c r="C7" s="548" t="s">
        <v>1158</v>
      </c>
      <c r="D7" s="541">
        <v>77525.032410426036</v>
      </c>
      <c r="E7" s="541">
        <v>4978.6712221245079</v>
      </c>
    </row>
    <row r="8" spans="1:5" ht="15.75" thickBot="1" x14ac:dyDescent="0.3">
      <c r="C8" s="549" t="s">
        <v>1159</v>
      </c>
      <c r="D8" s="540">
        <v>64419.611317965209</v>
      </c>
      <c r="E8" s="540">
        <v>3221.5198479732608</v>
      </c>
    </row>
    <row r="9" spans="1:5" ht="15.75" thickBot="1" x14ac:dyDescent="0.3">
      <c r="C9" s="549" t="s">
        <v>1160</v>
      </c>
      <c r="D9" s="540">
        <v>12919.585088880822</v>
      </c>
      <c r="E9" s="540">
        <v>1571.3153705712471</v>
      </c>
    </row>
    <row r="10" spans="1:5" ht="15.75" thickBot="1" x14ac:dyDescent="0.3">
      <c r="C10" s="548" t="s">
        <v>1161</v>
      </c>
      <c r="D10" s="541">
        <v>20380.336611819876</v>
      </c>
      <c r="E10" s="541">
        <v>11742.151514292222</v>
      </c>
    </row>
    <row r="11" spans="1:5" ht="15.75" thickBot="1" x14ac:dyDescent="0.3">
      <c r="C11" s="549" t="s">
        <v>1162</v>
      </c>
      <c r="D11" s="540">
        <v>551.79819752141066</v>
      </c>
      <c r="E11" s="540">
        <v>134.5415679128277</v>
      </c>
    </row>
    <row r="12" spans="1:5" ht="15.75" thickBot="1" x14ac:dyDescent="0.3">
      <c r="C12" s="549" t="s">
        <v>1163</v>
      </c>
      <c r="D12" s="540">
        <v>19626.844867011976</v>
      </c>
      <c r="E12" s="540">
        <v>11405.916399092903</v>
      </c>
    </row>
    <row r="13" spans="1:5" ht="15.75" thickBot="1" x14ac:dyDescent="0.3">
      <c r="C13" s="549" t="s">
        <v>1164</v>
      </c>
      <c r="D13" s="540">
        <v>201.69354728649091</v>
      </c>
      <c r="E13" s="540">
        <v>201.69354728649091</v>
      </c>
    </row>
    <row r="14" spans="1:5" ht="15.75" thickBot="1" x14ac:dyDescent="0.3">
      <c r="C14" s="548" t="s">
        <v>1165</v>
      </c>
      <c r="D14" s="539"/>
      <c r="E14" s="541">
        <v>12.539800219033333</v>
      </c>
    </row>
    <row r="15" spans="1:5" ht="15.75" thickBot="1" x14ac:dyDescent="0.3">
      <c r="C15" s="548" t="s">
        <v>1166</v>
      </c>
      <c r="D15" s="541">
        <v>14245.142214897975</v>
      </c>
      <c r="E15" s="541">
        <v>1807.4230420416347</v>
      </c>
    </row>
    <row r="16" spans="1:5" ht="15.75" thickBot="1" x14ac:dyDescent="0.3">
      <c r="C16" s="549" t="s">
        <v>1167</v>
      </c>
      <c r="D16" s="540">
        <v>602.30723516573767</v>
      </c>
      <c r="E16" s="540">
        <v>545.42057370971463</v>
      </c>
    </row>
    <row r="17" spans="3:5" ht="15.75" thickBot="1" x14ac:dyDescent="0.3">
      <c r="C17" s="549" t="s">
        <v>1168</v>
      </c>
      <c r="D17" s="540">
        <v>46.155475840587563</v>
      </c>
      <c r="E17" s="540">
        <v>46.155475840587563</v>
      </c>
    </row>
    <row r="18" spans="3:5" ht="15.75" thickBot="1" x14ac:dyDescent="0.3">
      <c r="C18" s="549" t="s">
        <v>1169</v>
      </c>
      <c r="D18" s="540">
        <v>13596.67950389165</v>
      </c>
      <c r="E18" s="540">
        <v>1215.8469924913327</v>
      </c>
    </row>
    <row r="19" spans="3:5" ht="15.75" thickBot="1" x14ac:dyDescent="0.3">
      <c r="C19" s="548" t="s">
        <v>1170</v>
      </c>
      <c r="D19" s="540">
        <v>125.547471910821</v>
      </c>
      <c r="E19" s="540">
        <v>125.547471910821</v>
      </c>
    </row>
    <row r="20" spans="3:5" ht="15.75" thickBot="1" x14ac:dyDescent="0.3">
      <c r="C20" s="548" t="s">
        <v>1171</v>
      </c>
      <c r="D20" s="540">
        <v>2124.5126836266595</v>
      </c>
      <c r="E20" s="540">
        <v>130.07272549286631</v>
      </c>
    </row>
    <row r="21" spans="3:5" ht="15.75" thickBot="1" x14ac:dyDescent="0.3">
      <c r="C21" s="548" t="s">
        <v>1172</v>
      </c>
      <c r="D21" s="539"/>
      <c r="E21" s="540">
        <v>18796.405776081087</v>
      </c>
    </row>
    <row r="22" spans="3:5" ht="15.75" thickBot="1" x14ac:dyDescent="0.3">
      <c r="C22" s="547" t="s">
        <v>1173</v>
      </c>
      <c r="D22" s="539"/>
      <c r="E22" s="539"/>
    </row>
    <row r="23" spans="3:5" ht="15.75" thickBot="1" x14ac:dyDescent="0.3">
      <c r="C23" s="548" t="s">
        <v>1174</v>
      </c>
      <c r="D23" s="540">
        <v>259.06166987916669</v>
      </c>
      <c r="E23" s="542">
        <v>0.14116725500000268</v>
      </c>
    </row>
    <row r="24" spans="3:5" ht="15.75" thickBot="1" x14ac:dyDescent="0.3">
      <c r="C24" s="548" t="s">
        <v>1175</v>
      </c>
      <c r="D24" s="540">
        <v>2530.7799223573475</v>
      </c>
      <c r="E24" s="540">
        <v>1346.9738230190308</v>
      </c>
    </row>
    <row r="25" spans="3:5" ht="15.75" thickBot="1" x14ac:dyDescent="0.3">
      <c r="C25" s="548" t="s">
        <v>1176</v>
      </c>
      <c r="D25" s="540">
        <v>91.380742019658115</v>
      </c>
      <c r="E25" s="540">
        <v>83.276324690035324</v>
      </c>
    </row>
    <row r="26" spans="3:5" ht="39" thickBot="1" x14ac:dyDescent="0.3">
      <c r="C26" s="548" t="s">
        <v>1177</v>
      </c>
      <c r="D26" s="539"/>
      <c r="E26" s="540">
        <v>0</v>
      </c>
    </row>
    <row r="27" spans="3:5" ht="15.75" thickBot="1" x14ac:dyDescent="0.3">
      <c r="C27" s="548" t="s">
        <v>1178</v>
      </c>
      <c r="D27" s="539"/>
      <c r="E27" s="540">
        <v>0</v>
      </c>
    </row>
    <row r="28" spans="3:5" ht="15.75" thickBot="1" x14ac:dyDescent="0.3">
      <c r="C28" s="548" t="s">
        <v>1179</v>
      </c>
      <c r="D28" s="540">
        <v>2881.2223342561724</v>
      </c>
      <c r="E28" s="540">
        <v>1430.3913149640662</v>
      </c>
    </row>
    <row r="29" spans="3:5" ht="15.75" thickBot="1" x14ac:dyDescent="0.3">
      <c r="C29" s="549" t="s">
        <v>1180</v>
      </c>
      <c r="D29" s="540">
        <v>0</v>
      </c>
      <c r="E29" s="540">
        <v>0</v>
      </c>
    </row>
    <row r="30" spans="3:5" ht="15.75" thickBot="1" x14ac:dyDescent="0.3">
      <c r="C30" s="549" t="s">
        <v>1181</v>
      </c>
      <c r="D30" s="540">
        <v>0</v>
      </c>
      <c r="E30" s="540">
        <v>0</v>
      </c>
    </row>
    <row r="31" spans="3:5" ht="15.75" thickBot="1" x14ac:dyDescent="0.3">
      <c r="C31" s="549" t="s">
        <v>1182</v>
      </c>
      <c r="D31" s="543">
        <v>2881.2223342561715</v>
      </c>
      <c r="E31" s="543">
        <v>1430.3913149640662</v>
      </c>
    </row>
    <row r="32" spans="3:5" ht="15.75" thickBot="1" x14ac:dyDescent="0.3">
      <c r="C32" s="550"/>
      <c r="D32" s="550"/>
      <c r="E32" s="546" t="s">
        <v>1183</v>
      </c>
    </row>
    <row r="33" spans="3:5" ht="15.75" thickBot="1" x14ac:dyDescent="0.3">
      <c r="C33" s="551" t="s">
        <v>1184</v>
      </c>
      <c r="D33" s="551"/>
      <c r="E33" s="552">
        <v>28405.14988968983</v>
      </c>
    </row>
    <row r="34" spans="3:5" ht="15.75" thickBot="1" x14ac:dyDescent="0.3">
      <c r="C34" s="551" t="s">
        <v>1185</v>
      </c>
      <c r="D34" s="551"/>
      <c r="E34" s="552">
        <v>17366.014461117018</v>
      </c>
    </row>
    <row r="35" spans="3:5" ht="15.75" thickBot="1" x14ac:dyDescent="0.3">
      <c r="C35" s="551" t="s">
        <v>1186</v>
      </c>
      <c r="D35" s="551"/>
      <c r="E35" s="553">
        <v>1.6356746652082859</v>
      </c>
    </row>
    <row r="36" spans="3:5" x14ac:dyDescent="0.25"/>
    <row r="37" spans="3:5" x14ac:dyDescent="0.25"/>
    <row r="38" spans="3:5" x14ac:dyDescent="0.25"/>
    <row r="39" spans="3:5" x14ac:dyDescent="0.25"/>
    <row r="40" spans="3:5" x14ac:dyDescent="0.25"/>
  </sheetData>
  <mergeCells count="1">
    <mergeCell ref="D2:E2"/>
  </mergeCells>
  <hyperlinks>
    <hyperlink ref="A2" location="indice!A1" display="I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showGridLines="0" topLeftCell="A25" workbookViewId="0">
      <selection activeCell="C36" sqref="C36:F36"/>
    </sheetView>
  </sheetViews>
  <sheetFormatPr baseColWidth="10" defaultColWidth="0" defaultRowHeight="15" zeroHeight="1" x14ac:dyDescent="0.25"/>
  <cols>
    <col min="1" max="3" width="11.42578125" style="2" customWidth="1"/>
    <col min="4" max="4" width="61.7109375" style="2" customWidth="1"/>
    <col min="5" max="10" width="11.42578125" style="2" customWidth="1"/>
    <col min="11" max="16384" width="11.42578125" style="2" hidden="1"/>
  </cols>
  <sheetData>
    <row r="1" spans="1:7" x14ac:dyDescent="0.25"/>
    <row r="2" spans="1:7" ht="15" customHeight="1" x14ac:dyDescent="0.25">
      <c r="A2" s="576" t="s">
        <v>1262</v>
      </c>
      <c r="C2" s="809" t="s">
        <v>741</v>
      </c>
      <c r="D2" s="810"/>
      <c r="E2" s="837" t="s">
        <v>743</v>
      </c>
      <c r="F2" s="838"/>
      <c r="G2" s="320"/>
    </row>
    <row r="3" spans="1:7" ht="15.75" thickBot="1" x14ac:dyDescent="0.3">
      <c r="C3" s="314"/>
      <c r="D3" s="314" t="s">
        <v>756</v>
      </c>
      <c r="E3" s="296">
        <v>2017</v>
      </c>
      <c r="F3" s="277">
        <v>2016</v>
      </c>
      <c r="G3" s="138"/>
    </row>
    <row r="4" spans="1:7" ht="15.75" thickTop="1" x14ac:dyDescent="0.25">
      <c r="C4" s="833" t="s">
        <v>757</v>
      </c>
      <c r="D4" s="834"/>
      <c r="E4" s="297"/>
      <c r="F4" s="298"/>
      <c r="G4" s="138"/>
    </row>
    <row r="5" spans="1:7" x14ac:dyDescent="0.25">
      <c r="C5" s="315">
        <v>1</v>
      </c>
      <c r="D5" s="300" t="s">
        <v>758</v>
      </c>
      <c r="E5" s="301">
        <v>2335.3000000000002</v>
      </c>
      <c r="F5" s="302">
        <v>8979.5</v>
      </c>
      <c r="G5" s="138"/>
    </row>
    <row r="6" spans="1:7" x14ac:dyDescent="0.25">
      <c r="C6" s="316"/>
      <c r="D6" s="300" t="s">
        <v>759</v>
      </c>
      <c r="E6" s="301">
        <v>2335.3000000000002</v>
      </c>
      <c r="F6" s="302">
        <v>8979.5</v>
      </c>
      <c r="G6" s="138"/>
    </row>
    <row r="7" spans="1:7" x14ac:dyDescent="0.25">
      <c r="C7" s="316"/>
      <c r="D7" s="300" t="s">
        <v>760</v>
      </c>
      <c r="E7" s="303"/>
      <c r="F7" s="304">
        <v>0</v>
      </c>
      <c r="G7" s="138"/>
    </row>
    <row r="8" spans="1:7" x14ac:dyDescent="0.25">
      <c r="C8" s="316"/>
      <c r="D8" s="300" t="s">
        <v>761</v>
      </c>
      <c r="E8" s="303"/>
      <c r="F8" s="304">
        <v>0</v>
      </c>
      <c r="G8" s="138"/>
    </row>
    <row r="9" spans="1:7" x14ac:dyDescent="0.25">
      <c r="C9" s="315">
        <v>2</v>
      </c>
      <c r="D9" s="300" t="s">
        <v>762</v>
      </c>
      <c r="E9" s="303">
        <v>282</v>
      </c>
      <c r="F9" s="304">
        <v>64.900000000000006</v>
      </c>
      <c r="G9" s="138"/>
    </row>
    <row r="10" spans="1:7" x14ac:dyDescent="0.25">
      <c r="C10" s="315">
        <v>3</v>
      </c>
      <c r="D10" s="300" t="s">
        <v>763</v>
      </c>
      <c r="E10" s="301">
        <v>7194.5</v>
      </c>
      <c r="F10" s="304">
        <v>187.8</v>
      </c>
      <c r="G10" s="138"/>
    </row>
    <row r="11" spans="1:7" x14ac:dyDescent="0.25">
      <c r="C11" s="315" t="s">
        <v>764</v>
      </c>
      <c r="D11" s="300" t="s">
        <v>765</v>
      </c>
      <c r="E11" s="303"/>
      <c r="F11" s="304">
        <v>0</v>
      </c>
      <c r="G11" s="138"/>
    </row>
    <row r="12" spans="1:7" x14ac:dyDescent="0.25">
      <c r="C12" s="315" t="s">
        <v>766</v>
      </c>
      <c r="D12" s="300" t="s">
        <v>767</v>
      </c>
      <c r="E12" s="301">
        <v>3363.6</v>
      </c>
      <c r="F12" s="302">
        <v>3332.6</v>
      </c>
      <c r="G12" s="138"/>
    </row>
    <row r="13" spans="1:7" ht="27" x14ac:dyDescent="0.25">
      <c r="C13" s="151"/>
      <c r="D13" s="300" t="s">
        <v>768</v>
      </c>
      <c r="E13" s="303"/>
      <c r="F13" s="304">
        <v>0</v>
      </c>
      <c r="G13" s="138"/>
    </row>
    <row r="14" spans="1:7" x14ac:dyDescent="0.25">
      <c r="C14" s="315">
        <v>6</v>
      </c>
      <c r="D14" s="305" t="s">
        <v>769</v>
      </c>
      <c r="E14" s="306">
        <v>13175.4</v>
      </c>
      <c r="F14" s="307">
        <v>12564.8</v>
      </c>
      <c r="G14" s="138"/>
    </row>
    <row r="15" spans="1:7" x14ac:dyDescent="0.25">
      <c r="C15" s="835" t="s">
        <v>770</v>
      </c>
      <c r="D15" s="836"/>
      <c r="E15" s="297"/>
      <c r="F15" s="298"/>
      <c r="G15" s="138"/>
    </row>
    <row r="16" spans="1:7" x14ac:dyDescent="0.25">
      <c r="C16" s="315">
        <v>7</v>
      </c>
      <c r="D16" s="300" t="s">
        <v>771</v>
      </c>
      <c r="E16" s="303">
        <v>51.8</v>
      </c>
      <c r="F16" s="304">
        <v>89.2</v>
      </c>
      <c r="G16" s="138"/>
    </row>
    <row r="17" spans="3:7" x14ac:dyDescent="0.25">
      <c r="C17" s="315">
        <v>8</v>
      </c>
      <c r="D17" s="300" t="s">
        <v>772</v>
      </c>
      <c r="E17" s="303">
        <v>287.2</v>
      </c>
      <c r="F17" s="304">
        <v>272.8</v>
      </c>
      <c r="G17" s="138"/>
    </row>
    <row r="18" spans="3:7" x14ac:dyDescent="0.25">
      <c r="C18" s="315">
        <v>9</v>
      </c>
      <c r="D18" s="300" t="s">
        <v>773</v>
      </c>
      <c r="E18" s="303">
        <v>0</v>
      </c>
      <c r="F18" s="304">
        <v>0</v>
      </c>
      <c r="G18" s="138"/>
    </row>
    <row r="19" spans="3:7" ht="40.5" x14ac:dyDescent="0.25">
      <c r="C19" s="315">
        <v>10</v>
      </c>
      <c r="D19" s="300" t="s">
        <v>774</v>
      </c>
      <c r="E19" s="301">
        <v>1843.9</v>
      </c>
      <c r="F19" s="302">
        <v>1618.4</v>
      </c>
      <c r="G19" s="138"/>
    </row>
    <row r="20" spans="3:7" x14ac:dyDescent="0.25">
      <c r="C20" s="315">
        <v>11</v>
      </c>
      <c r="D20" s="300" t="s">
        <v>775</v>
      </c>
      <c r="E20" s="303">
        <v>-6.2</v>
      </c>
      <c r="F20" s="304">
        <v>-0.2</v>
      </c>
      <c r="G20" s="138"/>
    </row>
    <row r="21" spans="3:7" x14ac:dyDescent="0.25">
      <c r="C21" s="315">
        <v>12</v>
      </c>
      <c r="D21" s="300" t="s">
        <v>776</v>
      </c>
      <c r="E21" s="303">
        <v>95.4</v>
      </c>
      <c r="F21" s="304">
        <v>0.5</v>
      </c>
      <c r="G21" s="138"/>
    </row>
    <row r="22" spans="3:7" ht="27" x14ac:dyDescent="0.25">
      <c r="C22" s="315" t="s">
        <v>777</v>
      </c>
      <c r="D22" s="300" t="s">
        <v>778</v>
      </c>
      <c r="E22" s="303">
        <v>14</v>
      </c>
      <c r="F22" s="304">
        <v>0</v>
      </c>
      <c r="G22" s="138"/>
    </row>
    <row r="23" spans="3:7" x14ac:dyDescent="0.25">
      <c r="C23" s="315" t="s">
        <v>779</v>
      </c>
      <c r="D23" s="300" t="s">
        <v>780</v>
      </c>
      <c r="E23" s="303">
        <v>14</v>
      </c>
      <c r="F23" s="304">
        <v>0</v>
      </c>
      <c r="G23" s="138"/>
    </row>
    <row r="24" spans="3:7" ht="27" x14ac:dyDescent="0.25">
      <c r="C24" s="315">
        <v>26</v>
      </c>
      <c r="D24" s="300" t="s">
        <v>781</v>
      </c>
      <c r="E24" s="301">
        <v>-1238.8</v>
      </c>
      <c r="F24" s="302">
        <v>-1178.4000000000001</v>
      </c>
      <c r="G24" s="138"/>
    </row>
    <row r="25" spans="3:7" ht="27" x14ac:dyDescent="0.25">
      <c r="C25" s="315" t="s">
        <v>782</v>
      </c>
      <c r="D25" s="300" t="s">
        <v>783</v>
      </c>
      <c r="E25" s="303">
        <v>88.8</v>
      </c>
      <c r="F25" s="304">
        <v>225.2</v>
      </c>
      <c r="G25" s="138"/>
    </row>
    <row r="26" spans="3:7" x14ac:dyDescent="0.25">
      <c r="C26" s="151"/>
      <c r="D26" s="317" t="s">
        <v>784</v>
      </c>
      <c r="E26" s="303">
        <v>86.2</v>
      </c>
      <c r="F26" s="304">
        <v>224.1</v>
      </c>
      <c r="G26" s="138"/>
    </row>
    <row r="27" spans="3:7" x14ac:dyDescent="0.25">
      <c r="C27" s="151"/>
      <c r="D27" s="317" t="s">
        <v>785</v>
      </c>
      <c r="E27" s="303">
        <v>2.6</v>
      </c>
      <c r="F27" s="304">
        <v>1.1000000000000001</v>
      </c>
      <c r="G27" s="138"/>
    </row>
    <row r="28" spans="3:7" ht="27" x14ac:dyDescent="0.25">
      <c r="C28" s="315" t="s">
        <v>786</v>
      </c>
      <c r="D28" s="300" t="s">
        <v>787</v>
      </c>
      <c r="E28" s="301">
        <v>-1327.6</v>
      </c>
      <c r="F28" s="302">
        <v>-1403.6</v>
      </c>
      <c r="G28" s="138"/>
    </row>
    <row r="29" spans="3:7" x14ac:dyDescent="0.25">
      <c r="C29" s="316"/>
      <c r="D29" s="317" t="s">
        <v>788</v>
      </c>
      <c r="E29" s="303">
        <v>-57.4</v>
      </c>
      <c r="F29" s="304">
        <v>-109.1</v>
      </c>
      <c r="G29" s="138"/>
    </row>
    <row r="30" spans="3:7" x14ac:dyDescent="0.25">
      <c r="C30" s="151"/>
      <c r="D30" s="317" t="s">
        <v>789</v>
      </c>
      <c r="E30" s="301">
        <v>-1257.3</v>
      </c>
      <c r="F30" s="302">
        <v>-1294.7</v>
      </c>
      <c r="G30" s="138"/>
    </row>
    <row r="31" spans="3:7" x14ac:dyDescent="0.25">
      <c r="C31" s="151"/>
      <c r="D31" s="317" t="s">
        <v>790</v>
      </c>
      <c r="E31" s="303">
        <v>-19.100000000000001</v>
      </c>
      <c r="F31" s="304">
        <v>-0.2</v>
      </c>
      <c r="G31" s="138"/>
    </row>
    <row r="32" spans="3:7" x14ac:dyDescent="0.25">
      <c r="C32" s="151"/>
      <c r="D32" s="317" t="s">
        <v>791</v>
      </c>
      <c r="E32" s="303">
        <v>6.2</v>
      </c>
      <c r="F32" s="304">
        <v>0.2</v>
      </c>
      <c r="G32" s="138"/>
    </row>
    <row r="33" spans="3:7" ht="27.75" thickBot="1" x14ac:dyDescent="0.3">
      <c r="C33" s="318">
        <v>27</v>
      </c>
      <c r="D33" s="308" t="s">
        <v>792</v>
      </c>
      <c r="E33" s="309">
        <v>0</v>
      </c>
      <c r="F33" s="310">
        <v>109.2</v>
      </c>
      <c r="G33" s="138"/>
    </row>
    <row r="34" spans="3:7" ht="16.5" thickTop="1" thickBot="1" x14ac:dyDescent="0.3">
      <c r="C34" s="319">
        <v>28</v>
      </c>
      <c r="D34" s="311" t="s">
        <v>793</v>
      </c>
      <c r="E34" s="312">
        <v>1047.3</v>
      </c>
      <c r="F34" s="313">
        <v>911.5</v>
      </c>
      <c r="G34" s="138"/>
    </row>
    <row r="35" spans="3:7" ht="16.5" thickTop="1" thickBot="1" x14ac:dyDescent="0.3">
      <c r="C35" s="319">
        <v>29</v>
      </c>
      <c r="D35" s="311" t="s">
        <v>794</v>
      </c>
      <c r="E35" s="312">
        <v>12128.1</v>
      </c>
      <c r="F35" s="312">
        <v>11653.3</v>
      </c>
      <c r="G35" s="138"/>
    </row>
    <row r="36" spans="3:7" ht="42" customHeight="1" thickTop="1" x14ac:dyDescent="0.25">
      <c r="C36" s="839" t="s">
        <v>795</v>
      </c>
      <c r="D36" s="839"/>
      <c r="E36" s="839"/>
      <c r="F36" s="839"/>
    </row>
    <row r="37" spans="3:7" x14ac:dyDescent="0.25"/>
    <row r="38" spans="3:7" x14ac:dyDescent="0.25"/>
    <row r="39" spans="3:7" x14ac:dyDescent="0.25"/>
    <row r="40" spans="3:7" x14ac:dyDescent="0.25"/>
  </sheetData>
  <mergeCells count="4">
    <mergeCell ref="C4:D4"/>
    <mergeCell ref="C15:D15"/>
    <mergeCell ref="E2:F2"/>
    <mergeCell ref="C36:F36"/>
  </mergeCells>
  <hyperlinks>
    <hyperlink ref="A2" location="indice!A1" display="I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0"/>
  <sheetViews>
    <sheetView showGridLines="0" workbookViewId="0">
      <selection activeCell="A21" sqref="A21:XFD40"/>
    </sheetView>
  </sheetViews>
  <sheetFormatPr baseColWidth="10" defaultColWidth="0" defaultRowHeight="15" zeroHeight="1" x14ac:dyDescent="0.25"/>
  <cols>
    <col min="1" max="2" width="11.42578125" style="555" customWidth="1"/>
    <col min="3" max="3" width="11.42578125" customWidth="1"/>
    <col min="4" max="4" width="51.5703125" customWidth="1"/>
    <col min="5" max="10" width="11.42578125" customWidth="1"/>
    <col min="11" max="16384" width="11.42578125" hidden="1"/>
  </cols>
  <sheetData>
    <row r="1" spans="1:6" s="555" customFormat="1" x14ac:dyDescent="0.25"/>
    <row r="2" spans="1:6" ht="15" customHeight="1" x14ac:dyDescent="0.25">
      <c r="A2" s="576" t="s">
        <v>1262</v>
      </c>
      <c r="C2" s="805" t="s">
        <v>742</v>
      </c>
      <c r="D2" s="806"/>
      <c r="E2" s="840" t="s">
        <v>743</v>
      </c>
      <c r="F2" s="841"/>
    </row>
    <row r="3" spans="1:6" x14ac:dyDescent="0.25">
      <c r="C3" s="326"/>
      <c r="D3" s="326" t="s">
        <v>756</v>
      </c>
      <c r="E3" s="322">
        <v>2017</v>
      </c>
      <c r="F3" s="323">
        <v>2016</v>
      </c>
    </row>
    <row r="4" spans="1:6" x14ac:dyDescent="0.25">
      <c r="C4" s="835" t="s">
        <v>796</v>
      </c>
      <c r="D4" s="836"/>
      <c r="E4" s="297"/>
      <c r="F4" s="298"/>
    </row>
    <row r="5" spans="1:6" ht="40.5" x14ac:dyDescent="0.25">
      <c r="C5" s="315">
        <v>34</v>
      </c>
      <c r="D5" s="300" t="s">
        <v>797</v>
      </c>
      <c r="E5" s="303">
        <v>398.8</v>
      </c>
      <c r="F5" s="304">
        <v>0</v>
      </c>
    </row>
    <row r="6" spans="1:6" x14ac:dyDescent="0.25">
      <c r="C6" s="315">
        <v>36</v>
      </c>
      <c r="D6" s="305" t="s">
        <v>798</v>
      </c>
      <c r="E6" s="324">
        <v>398.8</v>
      </c>
      <c r="F6" s="325">
        <v>0</v>
      </c>
    </row>
    <row r="7" spans="1:6" x14ac:dyDescent="0.25">
      <c r="C7" s="835" t="s">
        <v>799</v>
      </c>
      <c r="D7" s="836"/>
      <c r="E7" s="297"/>
      <c r="F7" s="298"/>
    </row>
    <row r="8" spans="1:6" ht="40.5" x14ac:dyDescent="0.25">
      <c r="C8" s="315" t="s">
        <v>800</v>
      </c>
      <c r="D8" s="300" t="s">
        <v>801</v>
      </c>
      <c r="E8" s="303">
        <v>67</v>
      </c>
      <c r="F8" s="304">
        <v>0</v>
      </c>
    </row>
    <row r="9" spans="1:6" x14ac:dyDescent="0.25">
      <c r="C9" s="151"/>
      <c r="D9" s="300" t="s">
        <v>802</v>
      </c>
      <c r="E9" s="303">
        <v>57.4</v>
      </c>
      <c r="F9" s="304">
        <v>109.1</v>
      </c>
    </row>
    <row r="10" spans="1:6" x14ac:dyDescent="0.25">
      <c r="C10" s="151"/>
      <c r="D10" s="300" t="s">
        <v>803</v>
      </c>
      <c r="E10" s="303">
        <v>9.5</v>
      </c>
      <c r="F10" s="304">
        <v>0.1</v>
      </c>
    </row>
    <row r="11" spans="1:6" x14ac:dyDescent="0.25">
      <c r="C11" s="151"/>
      <c r="D11" s="300" t="s">
        <v>804</v>
      </c>
      <c r="E11" s="303"/>
      <c r="F11" s="304">
        <v>-109.2</v>
      </c>
    </row>
    <row r="12" spans="1:6" x14ac:dyDescent="0.25">
      <c r="C12" s="327">
        <v>43</v>
      </c>
      <c r="D12" s="305" t="s">
        <v>805</v>
      </c>
      <c r="E12" s="324">
        <v>67</v>
      </c>
      <c r="F12" s="325">
        <v>0</v>
      </c>
    </row>
    <row r="13" spans="1:6" x14ac:dyDescent="0.25">
      <c r="C13" s="327">
        <v>44</v>
      </c>
      <c r="D13" s="305" t="s">
        <v>806</v>
      </c>
      <c r="E13" s="324">
        <v>331.8</v>
      </c>
      <c r="F13" s="325">
        <v>0</v>
      </c>
    </row>
    <row r="14" spans="1:6" ht="27" x14ac:dyDescent="0.25">
      <c r="C14" s="327">
        <v>45</v>
      </c>
      <c r="D14" s="305" t="s">
        <v>807</v>
      </c>
      <c r="E14" s="306">
        <v>12459.9</v>
      </c>
      <c r="F14" s="307">
        <v>11653.3</v>
      </c>
    </row>
    <row r="15" spans="1:6" x14ac:dyDescent="0.25"/>
    <row r="16" spans="1:6" x14ac:dyDescent="0.25"/>
    <row r="17" x14ac:dyDescent="0.25"/>
    <row r="18" x14ac:dyDescent="0.25"/>
    <row r="19" x14ac:dyDescent="0.25"/>
    <row r="20"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3">
    <mergeCell ref="E2:F2"/>
    <mergeCell ref="C4:D4"/>
    <mergeCell ref="C7:D7"/>
  </mergeCells>
  <hyperlinks>
    <hyperlink ref="A2" location="indice!A1" display="INDI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40"/>
  <sheetViews>
    <sheetView showGridLines="0" workbookViewId="0">
      <selection activeCell="A23" sqref="A23:XFD1048576"/>
    </sheetView>
  </sheetViews>
  <sheetFormatPr baseColWidth="10" defaultColWidth="0" defaultRowHeight="15" zeroHeight="1" x14ac:dyDescent="0.25"/>
  <cols>
    <col min="1" max="2" width="11.42578125" style="555" customWidth="1"/>
    <col min="3" max="3" width="11.42578125" customWidth="1"/>
    <col min="4" max="4" width="57.85546875" customWidth="1"/>
    <col min="5" max="10" width="11.42578125" customWidth="1"/>
    <col min="11" max="16384" width="11.42578125" hidden="1"/>
  </cols>
  <sheetData>
    <row r="1" spans="1:6" s="555" customFormat="1" x14ac:dyDescent="0.25"/>
    <row r="2" spans="1:6" ht="15" customHeight="1" x14ac:dyDescent="0.25">
      <c r="A2" s="576" t="s">
        <v>1262</v>
      </c>
      <c r="C2" s="808" t="s">
        <v>1270</v>
      </c>
      <c r="D2" s="807"/>
      <c r="E2" s="842" t="s">
        <v>808</v>
      </c>
      <c r="F2" s="843"/>
    </row>
    <row r="3" spans="1:6" x14ac:dyDescent="0.25">
      <c r="C3" s="326"/>
      <c r="D3" s="326" t="s">
        <v>756</v>
      </c>
      <c r="E3" s="322">
        <v>2017</v>
      </c>
      <c r="F3" s="323">
        <v>2016</v>
      </c>
    </row>
    <row r="4" spans="1:6" x14ac:dyDescent="0.25">
      <c r="C4" s="835" t="s">
        <v>809</v>
      </c>
      <c r="D4" s="836"/>
      <c r="E4" s="297"/>
      <c r="F4" s="298"/>
    </row>
    <row r="5" spans="1:6" ht="40.5" x14ac:dyDescent="0.25">
      <c r="C5" s="315">
        <v>48</v>
      </c>
      <c r="D5" s="300" t="s">
        <v>810</v>
      </c>
      <c r="E5" s="301">
        <v>1826.3</v>
      </c>
      <c r="F5" s="304">
        <v>647.4</v>
      </c>
    </row>
    <row r="6" spans="1:6" x14ac:dyDescent="0.25">
      <c r="C6" s="315">
        <v>50</v>
      </c>
      <c r="D6" s="300" t="s">
        <v>811</v>
      </c>
      <c r="E6" s="303">
        <v>0</v>
      </c>
      <c r="F6" s="304">
        <v>30.1</v>
      </c>
    </row>
    <row r="7" spans="1:6" x14ac:dyDescent="0.25">
      <c r="C7" s="327">
        <v>51</v>
      </c>
      <c r="D7" s="305" t="s">
        <v>812</v>
      </c>
      <c r="E7" s="306">
        <v>1826.3</v>
      </c>
      <c r="F7" s="325">
        <v>677.5</v>
      </c>
    </row>
    <row r="8" spans="1:6" x14ac:dyDescent="0.25">
      <c r="C8" s="835" t="s">
        <v>813</v>
      </c>
      <c r="D8" s="836"/>
      <c r="E8" s="297"/>
      <c r="F8" s="298"/>
    </row>
    <row r="9" spans="1:6" ht="40.5" x14ac:dyDescent="0.25">
      <c r="C9" s="315" t="s">
        <v>814</v>
      </c>
      <c r="D9" s="300" t="s">
        <v>815</v>
      </c>
      <c r="E9" s="303">
        <v>9.5</v>
      </c>
      <c r="F9" s="304">
        <v>0.1</v>
      </c>
    </row>
    <row r="10" spans="1:6" x14ac:dyDescent="0.25">
      <c r="C10" s="151"/>
      <c r="D10" s="300" t="s">
        <v>803</v>
      </c>
      <c r="E10" s="303">
        <v>9.5</v>
      </c>
      <c r="F10" s="304">
        <v>0.1</v>
      </c>
    </row>
    <row r="11" spans="1:6" x14ac:dyDescent="0.25">
      <c r="C11" s="327">
        <v>57</v>
      </c>
      <c r="D11" s="305" t="s">
        <v>816</v>
      </c>
      <c r="E11" s="324">
        <v>9.5</v>
      </c>
      <c r="F11" s="325">
        <v>0.1</v>
      </c>
    </row>
    <row r="12" spans="1:6" ht="15.75" thickBot="1" x14ac:dyDescent="0.3">
      <c r="C12" s="332">
        <v>58</v>
      </c>
      <c r="D12" s="328" t="s">
        <v>817</v>
      </c>
      <c r="E12" s="329">
        <v>1816.8</v>
      </c>
      <c r="F12" s="330">
        <v>677.4</v>
      </c>
    </row>
    <row r="13" spans="1:6" ht="15.75" thickTop="1" x14ac:dyDescent="0.25">
      <c r="C13" s="333">
        <v>59</v>
      </c>
      <c r="D13" s="305" t="s">
        <v>818</v>
      </c>
      <c r="E13" s="331">
        <v>14276.7</v>
      </c>
      <c r="F13" s="331">
        <v>12330.7</v>
      </c>
    </row>
    <row r="14" spans="1:6" x14ac:dyDescent="0.25">
      <c r="C14" s="333">
        <v>60</v>
      </c>
      <c r="D14" s="305" t="s">
        <v>819</v>
      </c>
      <c r="E14" s="331">
        <v>87065.1</v>
      </c>
      <c r="F14" s="331">
        <v>78364</v>
      </c>
    </row>
    <row r="15" spans="1:6" x14ac:dyDescent="0.25"/>
    <row r="16" spans="1:6" x14ac:dyDescent="0.25"/>
    <row r="17" x14ac:dyDescent="0.25"/>
    <row r="18" x14ac:dyDescent="0.25"/>
    <row r="19" x14ac:dyDescent="0.25"/>
    <row r="20" x14ac:dyDescent="0.25"/>
    <row r="21" x14ac:dyDescent="0.25"/>
    <row r="22"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3">
    <mergeCell ref="E2:F2"/>
    <mergeCell ref="C4:D4"/>
    <mergeCell ref="C8:D8"/>
  </mergeCells>
  <hyperlinks>
    <hyperlink ref="A2" location="indice!A1" display="I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J40"/>
  <sheetViews>
    <sheetView showGridLines="0" workbookViewId="0">
      <selection activeCell="A2" sqref="A2"/>
    </sheetView>
  </sheetViews>
  <sheetFormatPr baseColWidth="10" defaultColWidth="0" defaultRowHeight="15" zeroHeight="1" x14ac:dyDescent="0.25"/>
  <cols>
    <col min="1" max="2" width="11.42578125" style="555" customWidth="1"/>
    <col min="3" max="3" width="11.42578125" customWidth="1"/>
    <col min="4" max="4" width="77" customWidth="1"/>
    <col min="5" max="10" width="11.42578125" customWidth="1"/>
    <col min="11" max="16384" width="11.42578125" hidden="1"/>
  </cols>
  <sheetData>
    <row r="1" spans="1:6" s="555" customFormat="1" x14ac:dyDescent="0.25"/>
    <row r="2" spans="1:6" x14ac:dyDescent="0.25">
      <c r="A2" s="576" t="s">
        <v>1262</v>
      </c>
      <c r="C2" s="805" t="s">
        <v>1271</v>
      </c>
      <c r="D2" s="806"/>
      <c r="E2" s="845" t="s">
        <v>820</v>
      </c>
      <c r="F2" s="846"/>
    </row>
    <row r="3" spans="1:6" x14ac:dyDescent="0.25">
      <c r="C3" s="321"/>
      <c r="D3" s="321" t="s">
        <v>756</v>
      </c>
      <c r="E3" s="334">
        <v>2017</v>
      </c>
      <c r="F3" s="335">
        <v>2016</v>
      </c>
    </row>
    <row r="4" spans="1:6" x14ac:dyDescent="0.25">
      <c r="C4" s="847" t="s">
        <v>821</v>
      </c>
      <c r="D4" s="848"/>
      <c r="E4" s="336"/>
      <c r="F4" s="337"/>
    </row>
    <row r="5" spans="1:6" x14ac:dyDescent="0.25">
      <c r="C5" s="299">
        <v>61</v>
      </c>
      <c r="D5" s="338" t="s">
        <v>822</v>
      </c>
      <c r="E5" s="339">
        <v>13.93</v>
      </c>
      <c r="F5" s="339">
        <v>14.87</v>
      </c>
    </row>
    <row r="6" spans="1:6" x14ac:dyDescent="0.25">
      <c r="C6" s="299">
        <v>62</v>
      </c>
      <c r="D6" s="338" t="s">
        <v>823</v>
      </c>
      <c r="E6" s="339">
        <v>14.31</v>
      </c>
      <c r="F6" s="339">
        <v>14.87</v>
      </c>
    </row>
    <row r="7" spans="1:6" x14ac:dyDescent="0.25">
      <c r="C7" s="299">
        <v>63</v>
      </c>
      <c r="D7" s="338" t="s">
        <v>824</v>
      </c>
      <c r="E7" s="339">
        <v>16.399999999999999</v>
      </c>
      <c r="F7" s="339">
        <v>15.74</v>
      </c>
    </row>
    <row r="8" spans="1:6" x14ac:dyDescent="0.25">
      <c r="C8" s="299">
        <v>68</v>
      </c>
      <c r="D8" s="338" t="s">
        <v>825</v>
      </c>
      <c r="E8" s="497">
        <v>7.4299657595826858</v>
      </c>
      <c r="F8" s="497">
        <v>8.3710508754365591</v>
      </c>
    </row>
    <row r="9" spans="1:6" x14ac:dyDescent="0.25">
      <c r="C9" s="847" t="s">
        <v>826</v>
      </c>
      <c r="D9" s="848"/>
      <c r="E9" s="336"/>
      <c r="F9" s="337"/>
    </row>
    <row r="10" spans="1:6" x14ac:dyDescent="0.25">
      <c r="C10" s="299">
        <v>72</v>
      </c>
      <c r="D10" s="338" t="s">
        <v>827</v>
      </c>
      <c r="E10" s="340">
        <v>152.80000000000001</v>
      </c>
      <c r="F10" s="339">
        <v>19.5</v>
      </c>
    </row>
    <row r="11" spans="1:6" x14ac:dyDescent="0.25">
      <c r="C11" s="299">
        <v>73</v>
      </c>
      <c r="D11" s="338" t="s">
        <v>828</v>
      </c>
      <c r="E11" s="340">
        <v>443.5</v>
      </c>
      <c r="F11" s="339">
        <v>234</v>
      </c>
    </row>
    <row r="12" spans="1:6" x14ac:dyDescent="0.25">
      <c r="C12" s="299">
        <v>74</v>
      </c>
      <c r="D12" s="338" t="s">
        <v>773</v>
      </c>
      <c r="E12" s="340">
        <v>0</v>
      </c>
      <c r="F12" s="339">
        <v>0</v>
      </c>
    </row>
    <row r="13" spans="1:6" x14ac:dyDescent="0.25">
      <c r="C13" s="299">
        <v>75</v>
      </c>
      <c r="D13" s="338" t="s">
        <v>829</v>
      </c>
      <c r="E13" s="340">
        <v>454.5</v>
      </c>
      <c r="F13" s="339">
        <v>182</v>
      </c>
    </row>
    <row r="14" spans="1:6" x14ac:dyDescent="0.25">
      <c r="C14" s="847" t="s">
        <v>830</v>
      </c>
      <c r="D14" s="847"/>
      <c r="E14" s="337"/>
      <c r="F14" s="337"/>
    </row>
    <row r="15" spans="1:6" x14ac:dyDescent="0.25">
      <c r="C15" s="299">
        <v>77</v>
      </c>
      <c r="D15" s="338" t="s">
        <v>831</v>
      </c>
      <c r="E15" s="340">
        <v>230.4</v>
      </c>
      <c r="F15" s="339">
        <v>214.6</v>
      </c>
    </row>
    <row r="16" spans="1:6" x14ac:dyDescent="0.25">
      <c r="C16" s="299">
        <v>78</v>
      </c>
      <c r="D16" s="338" t="s">
        <v>832</v>
      </c>
      <c r="E16" s="340">
        <v>0</v>
      </c>
      <c r="F16" s="339">
        <v>30.1</v>
      </c>
    </row>
    <row r="17" spans="3:6" x14ac:dyDescent="0.25">
      <c r="C17" s="299">
        <v>79</v>
      </c>
      <c r="D17" s="338" t="s">
        <v>833</v>
      </c>
      <c r="E17" s="340">
        <v>244.7</v>
      </c>
      <c r="F17" s="339">
        <v>261.8</v>
      </c>
    </row>
    <row r="18" spans="3:6" x14ac:dyDescent="0.25">
      <c r="C18" s="847" t="s">
        <v>834</v>
      </c>
      <c r="D18" s="848"/>
      <c r="E18" s="336"/>
      <c r="F18" s="337"/>
    </row>
    <row r="19" spans="3:6" x14ac:dyDescent="0.25">
      <c r="C19" s="299">
        <v>80</v>
      </c>
      <c r="D19" s="338" t="s">
        <v>835</v>
      </c>
      <c r="E19" s="339" t="s">
        <v>836</v>
      </c>
      <c r="F19" s="339" t="s">
        <v>837</v>
      </c>
    </row>
    <row r="20" spans="3:6" x14ac:dyDescent="0.25">
      <c r="C20" s="299">
        <v>81</v>
      </c>
      <c r="D20" s="338" t="s">
        <v>838</v>
      </c>
      <c r="E20" s="339" t="s">
        <v>836</v>
      </c>
      <c r="F20" s="339" t="s">
        <v>837</v>
      </c>
    </row>
    <row r="21" spans="3:6" x14ac:dyDescent="0.25">
      <c r="C21" s="299">
        <v>82</v>
      </c>
      <c r="D21" s="338" t="s">
        <v>839</v>
      </c>
      <c r="E21" s="339" t="s">
        <v>836</v>
      </c>
      <c r="F21" s="339" t="s">
        <v>837</v>
      </c>
    </row>
    <row r="22" spans="3:6" x14ac:dyDescent="0.25">
      <c r="C22" s="299">
        <v>83</v>
      </c>
      <c r="D22" s="338" t="s">
        <v>840</v>
      </c>
      <c r="E22" s="339" t="s">
        <v>836</v>
      </c>
      <c r="F22" s="339" t="s">
        <v>837</v>
      </c>
    </row>
    <row r="23" spans="3:6" x14ac:dyDescent="0.25">
      <c r="C23" s="299">
        <v>84</v>
      </c>
      <c r="D23" s="338" t="s">
        <v>841</v>
      </c>
      <c r="E23" s="339" t="s">
        <v>836</v>
      </c>
      <c r="F23" s="339" t="s">
        <v>837</v>
      </c>
    </row>
    <row r="24" spans="3:6" x14ac:dyDescent="0.25">
      <c r="C24" s="299">
        <v>85</v>
      </c>
      <c r="D24" s="338" t="s">
        <v>842</v>
      </c>
      <c r="E24" s="339" t="s">
        <v>836</v>
      </c>
      <c r="F24" s="339" t="s">
        <v>837</v>
      </c>
    </row>
    <row r="25" spans="3:6" x14ac:dyDescent="0.25">
      <c r="C25" s="299"/>
      <c r="D25" s="338"/>
      <c r="E25" s="339"/>
      <c r="F25" s="339"/>
    </row>
    <row r="26" spans="3:6" ht="43.5" customHeight="1" x14ac:dyDescent="0.25">
      <c r="C26" s="844" t="s">
        <v>843</v>
      </c>
      <c r="D26" s="844"/>
      <c r="E26" s="844"/>
      <c r="F26" s="844"/>
    </row>
    <row r="27" spans="3:6" ht="38.25" customHeight="1" x14ac:dyDescent="0.25">
      <c r="C27" s="844" t="s">
        <v>844</v>
      </c>
      <c r="D27" s="844"/>
      <c r="E27" s="844"/>
      <c r="F27" s="844"/>
    </row>
    <row r="28" spans="3:6" x14ac:dyDescent="0.25"/>
    <row r="29" spans="3:6" x14ac:dyDescent="0.25"/>
    <row r="30" spans="3:6" x14ac:dyDescent="0.25"/>
    <row r="31" spans="3:6" x14ac:dyDescent="0.25"/>
    <row r="32" spans="3:6" x14ac:dyDescent="0.25"/>
    <row r="33" x14ac:dyDescent="0.25"/>
    <row r="34" x14ac:dyDescent="0.25"/>
    <row r="35" x14ac:dyDescent="0.25"/>
    <row r="36" x14ac:dyDescent="0.25"/>
    <row r="37" x14ac:dyDescent="0.25"/>
    <row r="38" x14ac:dyDescent="0.25"/>
    <row r="39" x14ac:dyDescent="0.25"/>
    <row r="40" x14ac:dyDescent="0.25"/>
  </sheetData>
  <mergeCells count="7">
    <mergeCell ref="C26:F26"/>
    <mergeCell ref="C27:F27"/>
    <mergeCell ref="E2:F2"/>
    <mergeCell ref="C4:D4"/>
    <mergeCell ref="C9:D9"/>
    <mergeCell ref="C14:D14"/>
    <mergeCell ref="C18:D18"/>
  </mergeCells>
  <hyperlinks>
    <hyperlink ref="A2" location="indice!A1" display="I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40"/>
  <sheetViews>
    <sheetView showGridLines="0" workbookViewId="0">
      <selection activeCell="A2" sqref="A2"/>
    </sheetView>
  </sheetViews>
  <sheetFormatPr baseColWidth="10" defaultColWidth="0" defaultRowHeight="15" zeroHeight="1" x14ac:dyDescent="0.25"/>
  <cols>
    <col min="1" max="3" width="11.42578125" customWidth="1"/>
    <col min="4" max="4" width="67.28515625" style="14" customWidth="1"/>
    <col min="5" max="5" width="15.5703125" customWidth="1"/>
    <col min="6" max="7" width="14.85546875" customWidth="1"/>
    <col min="8" max="8" width="15.5703125" bestFit="1" customWidth="1"/>
    <col min="9" max="10" width="11.42578125" customWidth="1"/>
    <col min="11" max="11" width="16.140625" hidden="1" customWidth="1"/>
    <col min="12" max="16384" width="11.42578125" hidden="1"/>
  </cols>
  <sheetData>
    <row r="1" spans="1:7" s="555" customFormat="1" x14ac:dyDescent="0.25">
      <c r="D1" s="14"/>
    </row>
    <row r="2" spans="1:7" x14ac:dyDescent="0.25">
      <c r="A2" s="576" t="s">
        <v>1262</v>
      </c>
      <c r="D2" s="587" t="s">
        <v>1268</v>
      </c>
    </row>
    <row r="3" spans="1:7" ht="27.75" thickBot="1" x14ac:dyDescent="0.3">
      <c r="D3" s="849" t="s">
        <v>165</v>
      </c>
      <c r="E3" s="851" t="s">
        <v>166</v>
      </c>
      <c r="F3" s="852"/>
      <c r="G3" s="31" t="s">
        <v>167</v>
      </c>
    </row>
    <row r="4" spans="1:7" ht="16.5" thickTop="1" thickBot="1" x14ac:dyDescent="0.3">
      <c r="D4" s="850"/>
      <c r="E4" s="32" t="s">
        <v>168</v>
      </c>
      <c r="F4" s="33" t="s">
        <v>169</v>
      </c>
      <c r="G4" s="33" t="s">
        <v>168</v>
      </c>
    </row>
    <row r="5" spans="1:7" ht="16.5" thickTop="1" thickBot="1" x14ac:dyDescent="0.3">
      <c r="D5" s="12" t="s">
        <v>170</v>
      </c>
      <c r="E5" s="278">
        <v>74076</v>
      </c>
      <c r="F5" s="278">
        <v>64080</v>
      </c>
      <c r="G5" s="278">
        <v>5926</v>
      </c>
    </row>
    <row r="6" spans="1:7" ht="16.5" thickTop="1" thickBot="1" x14ac:dyDescent="0.3">
      <c r="D6" s="9" t="s">
        <v>171</v>
      </c>
      <c r="E6" s="584">
        <v>34949</v>
      </c>
      <c r="F6" s="585">
        <v>21945</v>
      </c>
      <c r="G6" s="585">
        <v>2796</v>
      </c>
    </row>
    <row r="7" spans="1:7" ht="16.5" thickTop="1" thickBot="1" x14ac:dyDescent="0.3">
      <c r="D7" s="9" t="s">
        <v>172</v>
      </c>
      <c r="E7" s="584">
        <v>3518</v>
      </c>
      <c r="F7" s="585">
        <v>3551</v>
      </c>
      <c r="G7" s="392">
        <v>281</v>
      </c>
    </row>
    <row r="8" spans="1:7" ht="16.5" thickTop="1" thickBot="1" x14ac:dyDescent="0.3">
      <c r="D8" s="9" t="s">
        <v>173</v>
      </c>
      <c r="E8" s="584">
        <v>35393</v>
      </c>
      <c r="F8" s="585">
        <v>38468</v>
      </c>
      <c r="G8" s="585">
        <v>2831</v>
      </c>
    </row>
    <row r="9" spans="1:7" ht="16.5" thickTop="1" thickBot="1" x14ac:dyDescent="0.3">
      <c r="D9" s="9" t="s">
        <v>174</v>
      </c>
      <c r="E9" s="391">
        <v>215</v>
      </c>
      <c r="F9" s="392">
        <v>116</v>
      </c>
      <c r="G9" s="392">
        <v>17</v>
      </c>
    </row>
    <row r="10" spans="1:7" ht="16.5" thickTop="1" thickBot="1" x14ac:dyDescent="0.3">
      <c r="D10" s="12" t="s">
        <v>162</v>
      </c>
      <c r="E10" s="278">
        <v>2290</v>
      </c>
      <c r="F10" s="278">
        <v>2008</v>
      </c>
      <c r="G10" s="586">
        <v>183</v>
      </c>
    </row>
    <row r="11" spans="1:7" ht="16.5" thickTop="1" thickBot="1" x14ac:dyDescent="0.3">
      <c r="D11" s="9" t="s">
        <v>175</v>
      </c>
      <c r="E11" s="391">
        <v>128</v>
      </c>
      <c r="F11" s="392">
        <v>78</v>
      </c>
      <c r="G11" s="392">
        <v>10</v>
      </c>
    </row>
    <row r="12" spans="1:7" ht="16.5" thickTop="1" thickBot="1" x14ac:dyDescent="0.3">
      <c r="D12" s="9" t="s">
        <v>176</v>
      </c>
      <c r="E12" s="584">
        <v>1878</v>
      </c>
      <c r="F12" s="585">
        <v>1622</v>
      </c>
      <c r="G12" s="392">
        <v>150</v>
      </c>
    </row>
    <row r="13" spans="1:7" ht="16.5" thickTop="1" thickBot="1" x14ac:dyDescent="0.3">
      <c r="D13" s="9" t="s">
        <v>177</v>
      </c>
      <c r="E13" s="391">
        <v>284</v>
      </c>
      <c r="F13" s="392">
        <v>308</v>
      </c>
      <c r="G13" s="392">
        <v>23</v>
      </c>
    </row>
    <row r="14" spans="1:7" ht="16.5" thickTop="1" thickBot="1" x14ac:dyDescent="0.3">
      <c r="D14" s="12" t="s">
        <v>163</v>
      </c>
      <c r="E14" s="586">
        <v>0</v>
      </c>
      <c r="F14" s="586">
        <v>0</v>
      </c>
      <c r="G14" s="586">
        <v>0</v>
      </c>
    </row>
    <row r="15" spans="1:7" ht="16.5" thickTop="1" thickBot="1" x14ac:dyDescent="0.3">
      <c r="D15" s="12" t="s">
        <v>178</v>
      </c>
      <c r="E15" s="586">
        <v>482</v>
      </c>
      <c r="F15" s="278">
        <v>1116</v>
      </c>
      <c r="G15" s="586">
        <v>39</v>
      </c>
    </row>
    <row r="16" spans="1:7" ht="16.5" thickTop="1" thickBot="1" x14ac:dyDescent="0.3">
      <c r="D16" s="9" t="s">
        <v>179</v>
      </c>
      <c r="E16" s="391">
        <v>84</v>
      </c>
      <c r="F16" s="392">
        <v>232</v>
      </c>
      <c r="G16" s="392">
        <v>7</v>
      </c>
    </row>
    <row r="17" spans="4:7" ht="16.5" thickTop="1" thickBot="1" x14ac:dyDescent="0.3">
      <c r="D17" s="9" t="s">
        <v>180</v>
      </c>
      <c r="E17" s="391">
        <v>398</v>
      </c>
      <c r="F17" s="392">
        <v>884</v>
      </c>
      <c r="G17" s="392">
        <v>32</v>
      </c>
    </row>
    <row r="18" spans="4:7" ht="16.5" thickTop="1" thickBot="1" x14ac:dyDescent="0.3">
      <c r="D18" s="12" t="s">
        <v>164</v>
      </c>
      <c r="E18" s="278">
        <v>1608</v>
      </c>
      <c r="F18" s="278">
        <v>3162</v>
      </c>
      <c r="G18" s="586">
        <v>129</v>
      </c>
    </row>
    <row r="19" spans="4:7" ht="16.5" thickTop="1" thickBot="1" x14ac:dyDescent="0.3">
      <c r="D19" s="9" t="s">
        <v>180</v>
      </c>
      <c r="E19" s="391">
        <v>139</v>
      </c>
      <c r="F19" s="392">
        <v>0</v>
      </c>
      <c r="G19" s="392">
        <v>11</v>
      </c>
    </row>
    <row r="20" spans="4:7" ht="16.5" thickTop="1" thickBot="1" x14ac:dyDescent="0.3">
      <c r="D20" s="9" t="s">
        <v>181</v>
      </c>
      <c r="E20" s="584">
        <v>1469</v>
      </c>
      <c r="F20" s="585">
        <v>3162</v>
      </c>
      <c r="G20" s="392">
        <v>117</v>
      </c>
    </row>
    <row r="21" spans="4:7" ht="16.5" thickTop="1" thickBot="1" x14ac:dyDescent="0.3">
      <c r="D21" s="12" t="s">
        <v>182</v>
      </c>
      <c r="E21" s="586">
        <v>0</v>
      </c>
      <c r="F21" s="586">
        <v>0</v>
      </c>
      <c r="G21" s="586">
        <v>0</v>
      </c>
    </row>
    <row r="22" spans="4:7" ht="16.5" thickTop="1" thickBot="1" x14ac:dyDescent="0.3">
      <c r="D22" s="12" t="s">
        <v>183</v>
      </c>
      <c r="E22" s="278">
        <v>6635</v>
      </c>
      <c r="F22" s="278">
        <v>6959</v>
      </c>
      <c r="G22" s="586">
        <v>531</v>
      </c>
    </row>
    <row r="23" spans="4:7" ht="16.5" thickTop="1" thickBot="1" x14ac:dyDescent="0.3">
      <c r="D23" s="9" t="s">
        <v>184</v>
      </c>
      <c r="E23" s="391">
        <v>158</v>
      </c>
      <c r="F23" s="585">
        <v>6959</v>
      </c>
      <c r="G23" s="392">
        <v>13</v>
      </c>
    </row>
    <row r="24" spans="4:7" ht="16.5" thickTop="1" thickBot="1" x14ac:dyDescent="0.3">
      <c r="D24" s="9" t="s">
        <v>185</v>
      </c>
      <c r="E24" s="584">
        <v>6476</v>
      </c>
      <c r="F24" s="392">
        <v>0</v>
      </c>
      <c r="G24" s="392">
        <v>518</v>
      </c>
    </row>
    <row r="25" spans="4:7" ht="16.5" thickTop="1" thickBot="1" x14ac:dyDescent="0.3">
      <c r="D25" s="12" t="s">
        <v>186</v>
      </c>
      <c r="E25" s="278">
        <v>1975</v>
      </c>
      <c r="F25" s="278">
        <v>1040</v>
      </c>
      <c r="G25" s="586">
        <v>158</v>
      </c>
    </row>
    <row r="26" spans="4:7" ht="16.5" thickTop="1" thickBot="1" x14ac:dyDescent="0.3">
      <c r="D26" s="12" t="s">
        <v>187</v>
      </c>
      <c r="E26" s="586">
        <v>0</v>
      </c>
      <c r="F26" s="586">
        <v>0</v>
      </c>
      <c r="G26" s="586">
        <v>0</v>
      </c>
    </row>
    <row r="27" spans="4:7" ht="16.5" thickTop="1" thickBot="1" x14ac:dyDescent="0.3">
      <c r="D27" s="12" t="s">
        <v>27</v>
      </c>
      <c r="E27" s="278">
        <v>87065</v>
      </c>
      <c r="F27" s="278">
        <v>78364</v>
      </c>
      <c r="G27" s="278">
        <v>6965</v>
      </c>
    </row>
    <row r="28" spans="4:7" x14ac:dyDescent="0.25">
      <c r="D28" s="44" t="s">
        <v>214</v>
      </c>
    </row>
    <row r="29" spans="4:7" x14ac:dyDescent="0.25">
      <c r="E29" s="68"/>
      <c r="F29" s="68"/>
    </row>
    <row r="30" spans="4:7" x14ac:dyDescent="0.25">
      <c r="F30" s="68"/>
    </row>
    <row r="31" spans="4:7" x14ac:dyDescent="0.25"/>
    <row r="32" spans="4:7" x14ac:dyDescent="0.25"/>
    <row r="33" x14ac:dyDescent="0.25"/>
    <row r="34" x14ac:dyDescent="0.25"/>
    <row r="35" x14ac:dyDescent="0.25"/>
    <row r="36" x14ac:dyDescent="0.25"/>
    <row r="37" x14ac:dyDescent="0.25"/>
    <row r="38" x14ac:dyDescent="0.25"/>
    <row r="39" x14ac:dyDescent="0.25"/>
    <row r="40" x14ac:dyDescent="0.25"/>
  </sheetData>
  <mergeCells count="2">
    <mergeCell ref="D3:D4"/>
    <mergeCell ref="E3:F3"/>
  </mergeCells>
  <hyperlinks>
    <hyperlink ref="A2" location="indice!A1" display="INDIC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J40"/>
  <sheetViews>
    <sheetView showGridLines="0" workbookViewId="0">
      <selection activeCell="A2" sqref="A2"/>
    </sheetView>
  </sheetViews>
  <sheetFormatPr baseColWidth="10" defaultColWidth="0" defaultRowHeight="15" zeroHeight="1" x14ac:dyDescent="0.25"/>
  <cols>
    <col min="1" max="2" width="11.42578125" style="555" customWidth="1"/>
    <col min="3" max="3" width="5" style="65" bestFit="1" customWidth="1"/>
    <col min="4" max="4" width="45.42578125" style="65" customWidth="1"/>
    <col min="5" max="5" width="7.5703125" style="65" bestFit="1" customWidth="1"/>
    <col min="6" max="6" width="12.42578125" style="65" bestFit="1" customWidth="1"/>
    <col min="7" max="10" width="11.42578125" style="65" customWidth="1"/>
    <col min="11" max="16384" width="11.42578125" style="65" hidden="1"/>
  </cols>
  <sheetData>
    <row r="1" spans="1:6" s="555" customFormat="1" x14ac:dyDescent="0.25"/>
    <row r="2" spans="1:6" s="555" customFormat="1" ht="17.25" thickBot="1" x14ac:dyDescent="0.35">
      <c r="A2" s="576" t="s">
        <v>1262</v>
      </c>
      <c r="C2" s="100" t="s">
        <v>1272</v>
      </c>
    </row>
    <row r="3" spans="1:6" ht="16.5" thickTop="1" thickBot="1" x14ac:dyDescent="0.3">
      <c r="C3" s="201"/>
      <c r="D3" s="202"/>
      <c r="E3" s="202"/>
      <c r="F3" s="203" t="s">
        <v>478</v>
      </c>
    </row>
    <row r="4" spans="1:6" ht="16.5" thickTop="1" thickBot="1" x14ac:dyDescent="0.3">
      <c r="C4" s="204"/>
      <c r="D4" s="205"/>
      <c r="E4" s="206">
        <v>43070</v>
      </c>
      <c r="F4" s="206">
        <v>42705</v>
      </c>
    </row>
    <row r="5" spans="1:6" ht="63.75" customHeight="1" thickTop="1" thickBot="1" x14ac:dyDescent="0.3">
      <c r="C5" s="853" t="s">
        <v>655</v>
      </c>
      <c r="D5" s="854"/>
      <c r="E5" s="855" t="s">
        <v>656</v>
      </c>
      <c r="F5" s="856"/>
    </row>
    <row r="6" spans="1:6" x14ac:dyDescent="0.25">
      <c r="C6" s="207">
        <v>1</v>
      </c>
      <c r="D6" s="208" t="s">
        <v>657</v>
      </c>
      <c r="E6" s="209">
        <v>217910</v>
      </c>
      <c r="F6" s="210">
        <v>194049.6</v>
      </c>
    </row>
    <row r="7" spans="1:6" ht="27" x14ac:dyDescent="0.25">
      <c r="C7" s="211">
        <v>2</v>
      </c>
      <c r="D7" s="212" t="s">
        <v>658</v>
      </c>
      <c r="E7" s="213">
        <v>9.5</v>
      </c>
      <c r="F7" s="213">
        <v>193.5</v>
      </c>
    </row>
    <row r="8" spans="1:6" ht="54" x14ac:dyDescent="0.25">
      <c r="C8" s="211">
        <v>3</v>
      </c>
      <c r="D8" s="212" t="s">
        <v>659</v>
      </c>
      <c r="E8" s="213">
        <v>0</v>
      </c>
      <c r="F8" s="213">
        <v>0</v>
      </c>
    </row>
    <row r="9" spans="1:6" x14ac:dyDescent="0.25">
      <c r="C9" s="211">
        <v>4</v>
      </c>
      <c r="D9" s="212" t="s">
        <v>660</v>
      </c>
      <c r="E9" s="214">
        <v>-9554.9</v>
      </c>
      <c r="F9" s="214">
        <v>-11069.1</v>
      </c>
    </row>
    <row r="10" spans="1:6" x14ac:dyDescent="0.25">
      <c r="C10" s="211">
        <v>5</v>
      </c>
      <c r="D10" s="212" t="s">
        <v>661</v>
      </c>
      <c r="E10" s="214">
        <v>3321.8</v>
      </c>
      <c r="F10" s="214">
        <v>1483.4</v>
      </c>
    </row>
    <row r="11" spans="1:6" ht="27" x14ac:dyDescent="0.25">
      <c r="C11" s="211">
        <v>6</v>
      </c>
      <c r="D11" s="212" t="s">
        <v>662</v>
      </c>
      <c r="E11" s="214">
        <v>6867</v>
      </c>
      <c r="F11" s="214">
        <v>9457.1</v>
      </c>
    </row>
    <row r="12" spans="1:6" ht="40.5" x14ac:dyDescent="0.25">
      <c r="C12" s="211" t="s">
        <v>663</v>
      </c>
      <c r="D12" s="212" t="s">
        <v>664</v>
      </c>
      <c r="E12" s="213">
        <v>0</v>
      </c>
      <c r="F12" s="213">
        <v>0</v>
      </c>
    </row>
    <row r="13" spans="1:6" ht="40.5" x14ac:dyDescent="0.25">
      <c r="C13" s="211" t="s">
        <v>665</v>
      </c>
      <c r="D13" s="212" t="s">
        <v>666</v>
      </c>
      <c r="E13" s="213">
        <v>0</v>
      </c>
      <c r="F13" s="213">
        <v>0</v>
      </c>
    </row>
    <row r="14" spans="1:6" x14ac:dyDescent="0.25">
      <c r="C14" s="215">
        <v>7</v>
      </c>
      <c r="D14" s="216" t="s">
        <v>667</v>
      </c>
      <c r="E14" s="217">
        <v>-1011.5</v>
      </c>
      <c r="F14" s="218">
        <v>-686</v>
      </c>
    </row>
    <row r="15" spans="1:6" ht="27" x14ac:dyDescent="0.25">
      <c r="C15" s="219">
        <v>8</v>
      </c>
      <c r="D15" s="220" t="s">
        <v>668</v>
      </c>
      <c r="E15" s="221">
        <v>217541.9</v>
      </c>
      <c r="F15" s="221">
        <v>193428.5</v>
      </c>
    </row>
    <row r="16" spans="1:6" x14ac:dyDescent="0.25"/>
    <row r="17" ht="5.25" customHeight="1"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sheetData>
  <mergeCells count="2">
    <mergeCell ref="C5:D5"/>
    <mergeCell ref="E5:F5"/>
  </mergeCells>
  <hyperlinks>
    <hyperlink ref="A2" location="indice!A1" display="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40"/>
  <sheetViews>
    <sheetView showGridLines="0" topLeftCell="A19" workbookViewId="0">
      <selection activeCell="A2" sqref="A2"/>
    </sheetView>
  </sheetViews>
  <sheetFormatPr baseColWidth="10" defaultColWidth="0" defaultRowHeight="15" zeroHeight="1" x14ac:dyDescent="0.25"/>
  <cols>
    <col min="1" max="2" width="11.42578125" style="555" customWidth="1"/>
    <col min="3" max="3" width="61.85546875" customWidth="1"/>
    <col min="4" max="4" width="9.5703125" bestFit="1" customWidth="1"/>
    <col min="5" max="5" width="9.7109375" customWidth="1"/>
    <col min="6" max="6" width="15.140625" customWidth="1"/>
    <col min="7" max="10" width="11.42578125" customWidth="1"/>
    <col min="11" max="16384" width="11.42578125" hidden="1"/>
  </cols>
  <sheetData>
    <row r="1" spans="1:6" s="555" customFormat="1" x14ac:dyDescent="0.25"/>
    <row r="2" spans="1:6" s="555" customFormat="1" ht="15.75" thickBot="1" x14ac:dyDescent="0.3">
      <c r="A2" s="576" t="s">
        <v>1262</v>
      </c>
      <c r="C2" s="75" t="s">
        <v>1263</v>
      </c>
    </row>
    <row r="3" spans="1:6" ht="16.5" thickTop="1" thickBot="1" x14ac:dyDescent="0.3">
      <c r="C3" s="133" t="s">
        <v>443</v>
      </c>
      <c r="D3" s="134">
        <v>2017</v>
      </c>
      <c r="E3" s="134">
        <v>2016</v>
      </c>
      <c r="F3" s="134" t="s">
        <v>444</v>
      </c>
    </row>
    <row r="4" spans="1:6" ht="16.5" thickTop="1" thickBot="1" x14ac:dyDescent="0.3">
      <c r="C4" s="508" t="s">
        <v>445</v>
      </c>
      <c r="D4" s="244">
        <v>0.13930000000000001</v>
      </c>
      <c r="E4" s="244">
        <v>0.1487</v>
      </c>
      <c r="F4" s="245" t="s">
        <v>446</v>
      </c>
    </row>
    <row r="5" spans="1:6" ht="16.5" thickTop="1" thickBot="1" x14ac:dyDescent="0.3">
      <c r="C5" s="246" t="s">
        <v>447</v>
      </c>
      <c r="D5" s="23">
        <v>12128</v>
      </c>
      <c r="E5" s="23">
        <v>11653</v>
      </c>
      <c r="F5" s="247">
        <v>4.1000000000000002E-2</v>
      </c>
    </row>
    <row r="6" spans="1:6" ht="16.5" thickTop="1" thickBot="1" x14ac:dyDescent="0.3">
      <c r="C6" s="246" t="s">
        <v>448</v>
      </c>
      <c r="D6" s="244">
        <v>0.16400000000000001</v>
      </c>
      <c r="E6" s="244">
        <v>0.15740000000000001</v>
      </c>
      <c r="F6" s="248" t="s">
        <v>1134</v>
      </c>
    </row>
    <row r="7" spans="1:6" ht="16.5" thickTop="1" thickBot="1" x14ac:dyDescent="0.3">
      <c r="C7" s="246" t="s">
        <v>449</v>
      </c>
      <c r="D7" s="23">
        <v>14277</v>
      </c>
      <c r="E7" s="23">
        <v>12331</v>
      </c>
      <c r="F7" s="249">
        <v>0.158</v>
      </c>
    </row>
    <row r="8" spans="1:6" ht="16.5" thickTop="1" thickBot="1" x14ac:dyDescent="0.3">
      <c r="C8" s="246" t="s">
        <v>166</v>
      </c>
      <c r="D8" s="23">
        <v>87065</v>
      </c>
      <c r="E8" s="23">
        <v>78364</v>
      </c>
      <c r="F8" s="249">
        <v>0.111</v>
      </c>
    </row>
    <row r="9" spans="1:6" ht="16.5" thickTop="1" thickBot="1" x14ac:dyDescent="0.3">
      <c r="C9" s="530" t="s">
        <v>450</v>
      </c>
      <c r="D9" s="250">
        <v>78822</v>
      </c>
      <c r="E9" s="250">
        <v>68245</v>
      </c>
      <c r="F9" s="251">
        <v>0.155</v>
      </c>
    </row>
    <row r="10" spans="1:6" ht="16.5" thickTop="1" thickBot="1" x14ac:dyDescent="0.3">
      <c r="C10" s="530" t="s">
        <v>451</v>
      </c>
      <c r="D10" s="250">
        <v>1608</v>
      </c>
      <c r="E10" s="250">
        <v>3161</v>
      </c>
      <c r="F10" s="251">
        <v>-0.49099999999999999</v>
      </c>
    </row>
    <row r="11" spans="1:6" ht="16.899999999999999" customHeight="1" thickTop="1" thickBot="1" x14ac:dyDescent="0.3">
      <c r="C11" s="530" t="s">
        <v>452</v>
      </c>
      <c r="D11" s="250">
        <v>6635</v>
      </c>
      <c r="E11" s="250">
        <v>6958</v>
      </c>
      <c r="F11" s="251">
        <v>-4.5999999999999999E-2</v>
      </c>
    </row>
    <row r="12" spans="1:6" ht="16.5" thickTop="1" thickBot="1" x14ac:dyDescent="0.3">
      <c r="C12" s="246" t="s">
        <v>453</v>
      </c>
      <c r="D12" s="244">
        <v>5.7299999999999997E-2</v>
      </c>
      <c r="E12" s="244">
        <v>6.0199999999999997E-2</v>
      </c>
      <c r="F12" s="248" t="s">
        <v>454</v>
      </c>
    </row>
    <row r="13" spans="1:6" ht="16.5" thickTop="1" thickBot="1" x14ac:dyDescent="0.3">
      <c r="C13" s="246" t="s">
        <v>1135</v>
      </c>
      <c r="D13" s="248">
        <v>425</v>
      </c>
      <c r="E13" s="248">
        <v>341</v>
      </c>
      <c r="F13" s="531">
        <v>0.24399999999999999</v>
      </c>
    </row>
    <row r="14" spans="1:6" ht="17.25" thickTop="1" thickBot="1" x14ac:dyDescent="0.3">
      <c r="C14" s="530" t="s">
        <v>1199</v>
      </c>
      <c r="D14" s="532">
        <v>282</v>
      </c>
      <c r="E14" s="532">
        <v>65</v>
      </c>
      <c r="F14" s="533">
        <v>3.34</v>
      </c>
    </row>
    <row r="15" spans="1:6" ht="16.5" thickTop="1" thickBot="1" x14ac:dyDescent="0.3">
      <c r="C15" s="530" t="s">
        <v>1198</v>
      </c>
      <c r="D15" s="532">
        <v>143</v>
      </c>
      <c r="E15" s="532">
        <v>276</v>
      </c>
      <c r="F15" s="531">
        <v>-0.48399999999999999</v>
      </c>
    </row>
    <row r="16" spans="1:6" ht="17.25" thickTop="1" thickBot="1" x14ac:dyDescent="0.3">
      <c r="C16" s="246" t="s">
        <v>1136</v>
      </c>
      <c r="D16" s="244">
        <v>0.65800000000000003</v>
      </c>
      <c r="E16" s="244">
        <v>0.45400000000000001</v>
      </c>
      <c r="F16" s="248" t="s">
        <v>740</v>
      </c>
    </row>
    <row r="17" spans="1:9" ht="17.25" thickTop="1" thickBot="1" x14ac:dyDescent="0.3">
      <c r="C17" s="246" t="s">
        <v>1137</v>
      </c>
      <c r="D17" s="244">
        <v>3.1E-2</v>
      </c>
      <c r="E17" s="244">
        <v>0.04</v>
      </c>
      <c r="F17" s="248" t="s">
        <v>446</v>
      </c>
    </row>
    <row r="18" spans="1:9" s="506" customFormat="1" ht="17.25" thickTop="1" thickBot="1" x14ac:dyDescent="0.3">
      <c r="A18" s="555"/>
      <c r="B18" s="555"/>
      <c r="C18" s="246" t="s">
        <v>1138</v>
      </c>
      <c r="D18" s="244">
        <v>8.9300000000000004E-2</v>
      </c>
      <c r="E18" s="244">
        <v>9.8500000000000004E-2</v>
      </c>
      <c r="F18" s="248" t="s">
        <v>455</v>
      </c>
    </row>
    <row r="19" spans="1:9" s="506" customFormat="1" ht="17.25" thickTop="1" thickBot="1" x14ac:dyDescent="0.3">
      <c r="A19" s="555"/>
      <c r="B19" s="555"/>
      <c r="C19" s="246" t="s">
        <v>1139</v>
      </c>
      <c r="D19" s="244">
        <v>0.51</v>
      </c>
      <c r="E19" s="244">
        <v>0.55400000000000005</v>
      </c>
      <c r="F19" s="248" t="s">
        <v>456</v>
      </c>
    </row>
    <row r="20" spans="1:9" s="506" customFormat="1" ht="16.5" thickTop="1" thickBot="1" x14ac:dyDescent="0.3">
      <c r="A20" s="555"/>
      <c r="B20" s="555"/>
      <c r="C20" s="246" t="s">
        <v>457</v>
      </c>
      <c r="D20" s="244">
        <v>1.77</v>
      </c>
      <c r="E20" s="244">
        <v>1.6</v>
      </c>
      <c r="F20" s="248" t="s">
        <v>458</v>
      </c>
    </row>
    <row r="21" spans="1:9" ht="16.5" thickTop="1" thickBot="1" x14ac:dyDescent="0.3">
      <c r="C21" s="246" t="s">
        <v>459</v>
      </c>
      <c r="D21" s="244">
        <v>1.17</v>
      </c>
      <c r="E21" s="244">
        <v>1.1299999999999999</v>
      </c>
      <c r="F21" s="248" t="s">
        <v>460</v>
      </c>
    </row>
    <row r="22" spans="1:9" ht="15.75" thickTop="1" x14ac:dyDescent="0.25"/>
    <row r="23" spans="1:9" ht="28.5" customHeight="1" x14ac:dyDescent="0.25">
      <c r="C23" s="822" t="s">
        <v>1140</v>
      </c>
      <c r="D23" s="822"/>
      <c r="E23" s="822"/>
      <c r="F23" s="822"/>
      <c r="G23" s="534"/>
      <c r="H23" s="534"/>
      <c r="I23" s="534"/>
    </row>
    <row r="24" spans="1:9" ht="35.25" customHeight="1" x14ac:dyDescent="0.25">
      <c r="C24" s="822" t="s">
        <v>1141</v>
      </c>
      <c r="D24" s="822"/>
      <c r="E24" s="822"/>
      <c r="F24" s="822"/>
      <c r="G24" s="534"/>
      <c r="H24" s="534"/>
      <c r="I24" s="534"/>
    </row>
    <row r="25" spans="1:9" ht="42.75" customHeight="1" x14ac:dyDescent="0.25">
      <c r="C25" s="822" t="s">
        <v>1142</v>
      </c>
      <c r="D25" s="822"/>
      <c r="E25" s="822"/>
      <c r="F25" s="822"/>
      <c r="G25" s="534"/>
      <c r="H25" s="534"/>
      <c r="I25" s="534"/>
    </row>
    <row r="26" spans="1:9" ht="26.25" customHeight="1" x14ac:dyDescent="0.25">
      <c r="C26" s="822" t="s">
        <v>1143</v>
      </c>
      <c r="D26" s="822"/>
      <c r="E26" s="822"/>
      <c r="F26" s="822"/>
      <c r="G26" s="506"/>
      <c r="H26" s="506"/>
      <c r="I26" s="506"/>
    </row>
    <row r="27" spans="1:9" x14ac:dyDescent="0.25"/>
    <row r="28" spans="1:9" x14ac:dyDescent="0.25"/>
    <row r="29" spans="1:9" x14ac:dyDescent="0.25"/>
    <row r="30" spans="1:9" x14ac:dyDescent="0.25"/>
    <row r="31" spans="1:9" x14ac:dyDescent="0.25"/>
    <row r="32" spans="1:9" x14ac:dyDescent="0.25"/>
    <row r="33" x14ac:dyDescent="0.25"/>
    <row r="34" x14ac:dyDescent="0.25"/>
    <row r="35" x14ac:dyDescent="0.25"/>
    <row r="36" x14ac:dyDescent="0.25"/>
    <row r="37" x14ac:dyDescent="0.25"/>
    <row r="38" x14ac:dyDescent="0.25"/>
    <row r="39" x14ac:dyDescent="0.25"/>
    <row r="40" x14ac:dyDescent="0.25"/>
  </sheetData>
  <mergeCells count="4">
    <mergeCell ref="C26:F26"/>
    <mergeCell ref="C23:F23"/>
    <mergeCell ref="C24:F24"/>
    <mergeCell ref="C25:F25"/>
  </mergeCells>
  <hyperlinks>
    <hyperlink ref="A2" location="indice!A1" display="I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J40"/>
  <sheetViews>
    <sheetView showGridLines="0" workbookViewId="0">
      <selection activeCell="A2" sqref="A2"/>
    </sheetView>
  </sheetViews>
  <sheetFormatPr baseColWidth="10" defaultColWidth="0" defaultRowHeight="15" zeroHeight="1" x14ac:dyDescent="0.25"/>
  <cols>
    <col min="1" max="2" width="11.42578125" style="555" customWidth="1"/>
    <col min="3" max="3" width="5" style="65" bestFit="1" customWidth="1"/>
    <col min="4" max="4" width="45.42578125" style="65" customWidth="1"/>
    <col min="5" max="5" width="7.5703125" style="65" bestFit="1" customWidth="1"/>
    <col min="6" max="6" width="12.42578125" style="65" bestFit="1" customWidth="1"/>
    <col min="7" max="10" width="11.42578125" style="65" customWidth="1"/>
    <col min="11" max="16384" width="11.42578125" style="65" hidden="1"/>
  </cols>
  <sheetData>
    <row r="1" spans="1:6" s="555" customFormat="1" x14ac:dyDescent="0.25"/>
    <row r="2" spans="1:6" s="555" customFormat="1" ht="17.25" thickBot="1" x14ac:dyDescent="0.35">
      <c r="A2" s="576" t="s">
        <v>1262</v>
      </c>
      <c r="C2" s="100" t="s">
        <v>1273</v>
      </c>
    </row>
    <row r="3" spans="1:6" ht="16.5" thickTop="1" thickBot="1" x14ac:dyDescent="0.3">
      <c r="C3" s="588"/>
      <c r="D3" s="589"/>
      <c r="E3" s="590"/>
      <c r="F3" s="591" t="s">
        <v>478</v>
      </c>
    </row>
    <row r="4" spans="1:6" ht="16.5" thickTop="1" thickBot="1" x14ac:dyDescent="0.3">
      <c r="C4" s="592"/>
      <c r="D4" s="593"/>
      <c r="E4" s="594">
        <v>43070</v>
      </c>
      <c r="F4" s="594">
        <v>42705</v>
      </c>
    </row>
    <row r="5" spans="1:6" ht="38.25" customHeight="1" thickTop="1" thickBot="1" x14ac:dyDescent="0.3">
      <c r="C5" s="857" t="s">
        <v>669</v>
      </c>
      <c r="D5" s="858"/>
      <c r="E5" s="859" t="s">
        <v>670</v>
      </c>
      <c r="F5" s="860"/>
    </row>
    <row r="6" spans="1:6" ht="27.75" thickTop="1" x14ac:dyDescent="0.25">
      <c r="C6" s="222" t="s">
        <v>671</v>
      </c>
      <c r="D6" s="223" t="s">
        <v>672</v>
      </c>
      <c r="E6" s="224">
        <v>206201.8</v>
      </c>
      <c r="F6" s="224">
        <v>180354.2</v>
      </c>
    </row>
    <row r="7" spans="1:6" x14ac:dyDescent="0.25">
      <c r="C7" s="222" t="s">
        <v>673</v>
      </c>
      <c r="D7" s="225" t="s">
        <v>674</v>
      </c>
      <c r="E7" s="226">
        <v>0</v>
      </c>
      <c r="F7" s="226">
        <v>75.7</v>
      </c>
    </row>
    <row r="8" spans="1:6" x14ac:dyDescent="0.25">
      <c r="C8" s="222" t="s">
        <v>675</v>
      </c>
      <c r="D8" s="225" t="s">
        <v>676</v>
      </c>
      <c r="E8" s="224">
        <v>206196.6</v>
      </c>
      <c r="F8" s="224">
        <v>180278.5</v>
      </c>
    </row>
    <row r="9" spans="1:6" x14ac:dyDescent="0.25">
      <c r="C9" s="222" t="s">
        <v>677</v>
      </c>
      <c r="D9" s="227" t="s">
        <v>678</v>
      </c>
      <c r="E9" s="228">
        <v>5.2</v>
      </c>
      <c r="F9" s="228">
        <v>0</v>
      </c>
    </row>
    <row r="10" spans="1:6" ht="27" x14ac:dyDescent="0.25">
      <c r="C10" s="222" t="s">
        <v>679</v>
      </c>
      <c r="D10" s="227" t="s">
        <v>680</v>
      </c>
      <c r="E10" s="229">
        <v>64088.800000000003</v>
      </c>
      <c r="F10" s="229">
        <v>64817.1</v>
      </c>
    </row>
    <row r="11" spans="1:6" ht="54" x14ac:dyDescent="0.25">
      <c r="C11" s="222" t="s">
        <v>681</v>
      </c>
      <c r="D11" s="227" t="s">
        <v>682</v>
      </c>
      <c r="E11" s="229">
        <v>6627.9</v>
      </c>
      <c r="F11" s="228">
        <v>815.8</v>
      </c>
    </row>
    <row r="12" spans="1:6" x14ac:dyDescent="0.25">
      <c r="C12" s="222" t="s">
        <v>683</v>
      </c>
      <c r="D12" s="227" t="s">
        <v>684</v>
      </c>
      <c r="E12" s="229">
        <v>12735.1</v>
      </c>
      <c r="F12" s="229">
        <v>6315.4</v>
      </c>
    </row>
    <row r="13" spans="1:6" x14ac:dyDescent="0.25">
      <c r="C13" s="222" t="s">
        <v>685</v>
      </c>
      <c r="D13" s="227" t="s">
        <v>686</v>
      </c>
      <c r="E13" s="229">
        <v>59969.3</v>
      </c>
      <c r="F13" s="229">
        <v>50518.9</v>
      </c>
    </row>
    <row r="14" spans="1:6" x14ac:dyDescent="0.25">
      <c r="C14" s="222" t="s">
        <v>687</v>
      </c>
      <c r="D14" s="227" t="s">
        <v>688</v>
      </c>
      <c r="E14" s="229">
        <v>14340.7</v>
      </c>
      <c r="F14" s="229">
        <v>11279.8</v>
      </c>
    </row>
    <row r="15" spans="1:6" x14ac:dyDescent="0.25">
      <c r="C15" s="222" t="s">
        <v>689</v>
      </c>
      <c r="D15" s="227" t="s">
        <v>690</v>
      </c>
      <c r="E15" s="229">
        <v>30638.3</v>
      </c>
      <c r="F15" s="229">
        <v>29350.7</v>
      </c>
    </row>
    <row r="16" spans="1:6" x14ac:dyDescent="0.25">
      <c r="C16" s="222" t="s">
        <v>691</v>
      </c>
      <c r="D16" s="227" t="s">
        <v>692</v>
      </c>
      <c r="E16" s="229">
        <v>9392.2999999999993</v>
      </c>
      <c r="F16" s="229">
        <v>9616.7000000000007</v>
      </c>
    </row>
    <row r="17" spans="3:6" ht="27" x14ac:dyDescent="0.25">
      <c r="C17" s="230" t="s">
        <v>693</v>
      </c>
      <c r="D17" s="231" t="s">
        <v>694</v>
      </c>
      <c r="E17" s="232">
        <v>8404.1</v>
      </c>
      <c r="F17" s="233">
        <v>7564.1</v>
      </c>
    </row>
    <row r="18" spans="3:6" x14ac:dyDescent="0.25"/>
    <row r="19" spans="3:6" x14ac:dyDescent="0.25"/>
    <row r="20" spans="3:6" x14ac:dyDescent="0.25"/>
    <row r="21" spans="3:6" x14ac:dyDescent="0.25"/>
    <row r="22" spans="3:6" x14ac:dyDescent="0.25"/>
    <row r="23" spans="3:6" x14ac:dyDescent="0.25"/>
    <row r="24" spans="3:6" x14ac:dyDescent="0.25"/>
    <row r="25" spans="3:6" x14ac:dyDescent="0.25"/>
    <row r="26" spans="3:6" x14ac:dyDescent="0.25"/>
    <row r="27" spans="3:6" x14ac:dyDescent="0.25"/>
    <row r="28" spans="3:6" x14ac:dyDescent="0.25"/>
    <row r="29" spans="3:6" x14ac:dyDescent="0.25"/>
    <row r="30" spans="3:6" x14ac:dyDescent="0.25"/>
    <row r="31" spans="3:6" x14ac:dyDescent="0.25"/>
    <row r="32" spans="3:6" x14ac:dyDescent="0.25"/>
    <row r="33" x14ac:dyDescent="0.25"/>
    <row r="34" x14ac:dyDescent="0.25"/>
    <row r="35" x14ac:dyDescent="0.25"/>
    <row r="36" x14ac:dyDescent="0.25"/>
    <row r="37" x14ac:dyDescent="0.25"/>
    <row r="38" x14ac:dyDescent="0.25"/>
    <row r="39" x14ac:dyDescent="0.25"/>
    <row r="40" x14ac:dyDescent="0.25"/>
  </sheetData>
  <mergeCells count="2">
    <mergeCell ref="C5:D5"/>
    <mergeCell ref="E5:F5"/>
  </mergeCells>
  <hyperlinks>
    <hyperlink ref="A2" location="indice!A1" display="INDI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J45"/>
  <sheetViews>
    <sheetView showGridLines="0" workbookViewId="0">
      <selection activeCell="A46" sqref="A46:XFD1048576"/>
    </sheetView>
  </sheetViews>
  <sheetFormatPr baseColWidth="10" defaultColWidth="0" defaultRowHeight="15" zeroHeight="1" x14ac:dyDescent="0.25"/>
  <cols>
    <col min="1" max="2" width="11.42578125" style="555" customWidth="1"/>
    <col min="3" max="3" width="5" bestFit="1" customWidth="1"/>
    <col min="4" max="4" width="45.42578125" customWidth="1"/>
    <col min="5" max="5" width="10.85546875" customWidth="1"/>
    <col min="6" max="6" width="12.42578125" bestFit="1" customWidth="1"/>
    <col min="7" max="10" width="11.42578125" customWidth="1"/>
    <col min="11" max="16384" width="11.42578125" hidden="1"/>
  </cols>
  <sheetData>
    <row r="1" spans="1:7" s="555" customFormat="1" ht="15.75" thickBot="1" x14ac:dyDescent="0.3"/>
    <row r="2" spans="1:7" ht="15.75" thickBot="1" x14ac:dyDescent="0.3">
      <c r="A2" s="576" t="s">
        <v>1262</v>
      </c>
      <c r="C2" s="868" t="s">
        <v>281</v>
      </c>
      <c r="D2" s="869"/>
    </row>
    <row r="3" spans="1:7" ht="16.5" thickTop="1" thickBot="1" x14ac:dyDescent="0.3">
      <c r="C3" s="597"/>
      <c r="D3" s="597"/>
      <c r="E3" s="598" t="s">
        <v>845</v>
      </c>
      <c r="F3" s="599">
        <v>43070</v>
      </c>
      <c r="G3" s="599">
        <v>42705</v>
      </c>
    </row>
    <row r="4" spans="1:7" ht="25.5" customHeight="1" thickTop="1" thickBot="1" x14ac:dyDescent="0.3">
      <c r="C4" s="870" t="s">
        <v>695</v>
      </c>
      <c r="D4" s="870"/>
      <c r="E4" s="870"/>
      <c r="F4" s="871" t="s">
        <v>670</v>
      </c>
      <c r="G4" s="871"/>
    </row>
    <row r="5" spans="1:7" ht="16.5" thickTop="1" thickBot="1" x14ac:dyDescent="0.3">
      <c r="C5" s="874" t="s">
        <v>696</v>
      </c>
      <c r="D5" s="874"/>
      <c r="E5" s="874"/>
      <c r="F5" s="600"/>
      <c r="G5" s="601"/>
    </row>
    <row r="6" spans="1:7" ht="27" customHeight="1" thickTop="1" x14ac:dyDescent="0.25">
      <c r="C6" s="235">
        <v>1</v>
      </c>
      <c r="D6" s="875" t="s">
        <v>697</v>
      </c>
      <c r="E6" s="876"/>
      <c r="F6" s="595">
        <v>207213.3</v>
      </c>
      <c r="G6" s="596">
        <v>181040.2</v>
      </c>
    </row>
    <row r="7" spans="1:7" x14ac:dyDescent="0.25">
      <c r="C7" s="235">
        <v>2</v>
      </c>
      <c r="D7" s="864" t="s">
        <v>698</v>
      </c>
      <c r="E7" s="865"/>
      <c r="F7" s="260">
        <v>-1011.5</v>
      </c>
      <c r="G7" s="262">
        <v>-686</v>
      </c>
    </row>
    <row r="8" spans="1:7" ht="27" customHeight="1" x14ac:dyDescent="0.25">
      <c r="C8" s="236">
        <v>3</v>
      </c>
      <c r="D8" s="866" t="s">
        <v>699</v>
      </c>
      <c r="E8" s="867"/>
      <c r="F8" s="263">
        <v>206201.8</v>
      </c>
      <c r="G8" s="263">
        <v>180354.2</v>
      </c>
    </row>
    <row r="9" spans="1:7" x14ac:dyDescent="0.25">
      <c r="C9" s="861" t="s">
        <v>700</v>
      </c>
      <c r="D9" s="862"/>
      <c r="E9" s="863"/>
      <c r="F9" s="234"/>
      <c r="G9" s="259"/>
    </row>
    <row r="10" spans="1:7" ht="27" customHeight="1" x14ac:dyDescent="0.25">
      <c r="C10" s="235">
        <v>4</v>
      </c>
      <c r="D10" s="864" t="s">
        <v>701</v>
      </c>
      <c r="E10" s="865"/>
      <c r="F10" s="260">
        <v>2050.6999999999998</v>
      </c>
      <c r="G10" s="260">
        <v>2343.1</v>
      </c>
    </row>
    <row r="11" spans="1:7" ht="27" customHeight="1" x14ac:dyDescent="0.25">
      <c r="C11" s="235">
        <v>5</v>
      </c>
      <c r="D11" s="864" t="s">
        <v>702</v>
      </c>
      <c r="E11" s="865"/>
      <c r="F11" s="264">
        <v>191.1</v>
      </c>
      <c r="G11" s="264">
        <v>190.6</v>
      </c>
    </row>
    <row r="12" spans="1:7" x14ac:dyDescent="0.25">
      <c r="C12" s="235" t="s">
        <v>703</v>
      </c>
      <c r="D12" s="864" t="s">
        <v>704</v>
      </c>
      <c r="E12" s="865"/>
      <c r="F12" s="264">
        <v>0</v>
      </c>
      <c r="G12" s="264">
        <v>0</v>
      </c>
    </row>
    <row r="13" spans="1:7" ht="27" customHeight="1" x14ac:dyDescent="0.25">
      <c r="C13" s="235">
        <v>6</v>
      </c>
      <c r="D13" s="864" t="s">
        <v>705</v>
      </c>
      <c r="E13" s="865"/>
      <c r="F13" s="264">
        <v>0</v>
      </c>
      <c r="G13" s="264">
        <v>0</v>
      </c>
    </row>
    <row r="14" spans="1:7" ht="27" customHeight="1" x14ac:dyDescent="0.25">
      <c r="C14" s="235">
        <v>7</v>
      </c>
      <c r="D14" s="864" t="s">
        <v>706</v>
      </c>
      <c r="E14" s="865"/>
      <c r="F14" s="260">
        <v>-2032.1</v>
      </c>
      <c r="G14" s="260">
        <v>-1715.9</v>
      </c>
    </row>
    <row r="15" spans="1:7" ht="27" customHeight="1" x14ac:dyDescent="0.25">
      <c r="C15" s="237">
        <v>8</v>
      </c>
      <c r="D15" s="864" t="s">
        <v>707</v>
      </c>
      <c r="E15" s="865"/>
      <c r="F15" s="264">
        <v>0</v>
      </c>
      <c r="G15" s="264">
        <v>0</v>
      </c>
    </row>
    <row r="16" spans="1:7" x14ac:dyDescent="0.25">
      <c r="C16" s="235">
        <v>9</v>
      </c>
      <c r="D16" s="864" t="s">
        <v>708</v>
      </c>
      <c r="E16" s="865"/>
      <c r="F16" s="264">
        <v>0</v>
      </c>
      <c r="G16" s="264">
        <v>0</v>
      </c>
    </row>
    <row r="17" spans="3:7" ht="27" customHeight="1" x14ac:dyDescent="0.25">
      <c r="C17" s="235">
        <v>10</v>
      </c>
      <c r="D17" s="864" t="s">
        <v>709</v>
      </c>
      <c r="E17" s="865"/>
      <c r="F17" s="264">
        <v>0</v>
      </c>
      <c r="G17" s="264">
        <v>0</v>
      </c>
    </row>
    <row r="18" spans="3:7" x14ac:dyDescent="0.25">
      <c r="C18" s="236">
        <v>11</v>
      </c>
      <c r="D18" s="866" t="s">
        <v>710</v>
      </c>
      <c r="E18" s="867"/>
      <c r="F18" s="265">
        <v>209.7</v>
      </c>
      <c r="G18" s="265">
        <v>817.8</v>
      </c>
    </row>
    <row r="19" spans="3:7" x14ac:dyDescent="0.25">
      <c r="C19" s="861" t="s">
        <v>711</v>
      </c>
      <c r="D19" s="862"/>
      <c r="E19" s="863"/>
      <c r="F19" s="234"/>
      <c r="G19" s="259"/>
    </row>
    <row r="20" spans="3:7" ht="27" customHeight="1" x14ac:dyDescent="0.25">
      <c r="C20" s="235">
        <v>12</v>
      </c>
      <c r="D20" s="864" t="s">
        <v>712</v>
      </c>
      <c r="E20" s="865"/>
      <c r="F20" s="264">
        <v>941.6</v>
      </c>
      <c r="G20" s="261">
        <v>1316</v>
      </c>
    </row>
    <row r="21" spans="3:7" x14ac:dyDescent="0.25">
      <c r="C21" s="235">
        <v>13</v>
      </c>
      <c r="D21" s="864" t="s">
        <v>713</v>
      </c>
      <c r="E21" s="865"/>
      <c r="F21" s="264"/>
      <c r="G21" s="264"/>
    </row>
    <row r="22" spans="3:7" x14ac:dyDescent="0.25">
      <c r="C22" s="235">
        <v>14</v>
      </c>
      <c r="D22" s="864" t="s">
        <v>714</v>
      </c>
      <c r="E22" s="865"/>
      <c r="F22" s="260">
        <v>3321.8</v>
      </c>
      <c r="G22" s="261">
        <v>1483.4</v>
      </c>
    </row>
    <row r="23" spans="3:7" ht="27" customHeight="1" x14ac:dyDescent="0.25">
      <c r="C23" s="235" t="s">
        <v>715</v>
      </c>
      <c r="D23" s="864" t="s">
        <v>716</v>
      </c>
      <c r="E23" s="865"/>
      <c r="F23" s="264">
        <v>0</v>
      </c>
      <c r="G23" s="262">
        <v>0</v>
      </c>
    </row>
    <row r="24" spans="3:7" x14ac:dyDescent="0.25">
      <c r="C24" s="235">
        <v>15</v>
      </c>
      <c r="D24" s="864" t="s">
        <v>717</v>
      </c>
      <c r="E24" s="865"/>
      <c r="F24" s="264">
        <v>0</v>
      </c>
      <c r="G24" s="262">
        <v>0</v>
      </c>
    </row>
    <row r="25" spans="3:7" ht="25.5" x14ac:dyDescent="0.25">
      <c r="C25" s="235" t="s">
        <v>718</v>
      </c>
      <c r="D25" s="864" t="s">
        <v>719</v>
      </c>
      <c r="E25" s="865"/>
      <c r="F25" s="264">
        <v>0</v>
      </c>
      <c r="G25" s="262">
        <v>0</v>
      </c>
    </row>
    <row r="26" spans="3:7" x14ac:dyDescent="0.25">
      <c r="C26" s="236">
        <v>16</v>
      </c>
      <c r="D26" s="872" t="s">
        <v>720</v>
      </c>
      <c r="E26" s="873"/>
      <c r="F26" s="263">
        <v>4263.3999999999996</v>
      </c>
      <c r="G26" s="263">
        <v>2799.4</v>
      </c>
    </row>
    <row r="27" spans="3:7" x14ac:dyDescent="0.25">
      <c r="C27" s="861" t="s">
        <v>721</v>
      </c>
      <c r="D27" s="862"/>
      <c r="E27" s="863"/>
      <c r="F27" s="234"/>
      <c r="G27" s="259"/>
    </row>
    <row r="28" spans="3:7" x14ac:dyDescent="0.25">
      <c r="C28" s="235">
        <v>17</v>
      </c>
      <c r="D28" s="864" t="s">
        <v>722</v>
      </c>
      <c r="E28" s="865"/>
      <c r="F28" s="260">
        <v>28832.2</v>
      </c>
      <c r="G28" s="260">
        <v>24396.1</v>
      </c>
    </row>
    <row r="29" spans="3:7" x14ac:dyDescent="0.25">
      <c r="C29" s="235">
        <v>18</v>
      </c>
      <c r="D29" s="864" t="s">
        <v>723</v>
      </c>
      <c r="E29" s="865"/>
      <c r="F29" s="260">
        <v>-21965.200000000001</v>
      </c>
      <c r="G29" s="261">
        <v>-14939</v>
      </c>
    </row>
    <row r="30" spans="3:7" x14ac:dyDescent="0.25">
      <c r="C30" s="236">
        <v>19</v>
      </c>
      <c r="D30" s="872" t="s">
        <v>724</v>
      </c>
      <c r="E30" s="873"/>
      <c r="F30" s="263">
        <v>6867</v>
      </c>
      <c r="G30" s="263">
        <v>9457.1</v>
      </c>
    </row>
    <row r="31" spans="3:7" x14ac:dyDescent="0.25">
      <c r="C31" s="879"/>
      <c r="D31" s="880"/>
      <c r="E31" s="881"/>
      <c r="F31" s="238"/>
      <c r="G31" s="341"/>
    </row>
    <row r="32" spans="3:7" ht="25.5" customHeight="1" x14ac:dyDescent="0.25">
      <c r="C32" s="861" t="s">
        <v>725</v>
      </c>
      <c r="D32" s="862"/>
      <c r="E32" s="863"/>
      <c r="F32" s="239"/>
      <c r="G32" s="266"/>
    </row>
    <row r="33" spans="3:7" ht="27" customHeight="1" x14ac:dyDescent="0.25">
      <c r="C33" s="235" t="s">
        <v>726</v>
      </c>
      <c r="D33" s="864" t="s">
        <v>727</v>
      </c>
      <c r="E33" s="865"/>
      <c r="F33" s="264">
        <v>0</v>
      </c>
      <c r="G33" s="264">
        <v>0</v>
      </c>
    </row>
    <row r="34" spans="3:7" ht="27" customHeight="1" x14ac:dyDescent="0.25">
      <c r="C34" s="235" t="s">
        <v>728</v>
      </c>
      <c r="D34" s="864" t="s">
        <v>729</v>
      </c>
      <c r="E34" s="865"/>
      <c r="F34" s="264">
        <v>0</v>
      </c>
      <c r="G34" s="264">
        <v>0</v>
      </c>
    </row>
    <row r="35" spans="3:7" x14ac:dyDescent="0.25">
      <c r="C35" s="861" t="s">
        <v>730</v>
      </c>
      <c r="D35" s="862"/>
      <c r="E35" s="863"/>
      <c r="F35" s="234"/>
      <c r="G35" s="266"/>
    </row>
    <row r="36" spans="3:7" x14ac:dyDescent="0.25">
      <c r="C36" s="236">
        <v>20</v>
      </c>
      <c r="D36" s="872" t="s">
        <v>731</v>
      </c>
      <c r="E36" s="873"/>
      <c r="F36" s="261">
        <v>12459.9</v>
      </c>
      <c r="G36" s="260">
        <v>11653.6</v>
      </c>
    </row>
    <row r="37" spans="3:7" ht="25.5" customHeight="1" x14ac:dyDescent="0.25">
      <c r="C37" s="240">
        <v>21</v>
      </c>
      <c r="D37" s="882" t="s">
        <v>732</v>
      </c>
      <c r="E37" s="883"/>
      <c r="F37" s="267">
        <v>217541.9</v>
      </c>
      <c r="G37" s="267">
        <v>193428.5</v>
      </c>
    </row>
    <row r="38" spans="3:7" x14ac:dyDescent="0.25">
      <c r="C38" s="241"/>
      <c r="D38" s="884"/>
      <c r="E38" s="884"/>
      <c r="F38" s="268"/>
      <c r="G38" s="269"/>
    </row>
    <row r="39" spans="3:7" x14ac:dyDescent="0.25">
      <c r="C39" s="861" t="s">
        <v>733</v>
      </c>
      <c r="D39" s="862"/>
      <c r="E39" s="863"/>
      <c r="F39" s="242"/>
      <c r="G39" s="266"/>
    </row>
    <row r="40" spans="3:7" x14ac:dyDescent="0.25">
      <c r="C40" s="236">
        <v>22</v>
      </c>
      <c r="D40" s="872" t="s">
        <v>734</v>
      </c>
      <c r="E40" s="873"/>
      <c r="F40" s="270">
        <v>5.7299999999999997E-2</v>
      </c>
      <c r="G40" s="270">
        <v>6.0199999999999997E-2</v>
      </c>
    </row>
    <row r="41" spans="3:7" ht="25.5" customHeight="1" x14ac:dyDescent="0.25">
      <c r="C41" s="861" t="s">
        <v>735</v>
      </c>
      <c r="D41" s="862"/>
      <c r="E41" s="863"/>
      <c r="F41" s="234"/>
      <c r="G41" s="266"/>
    </row>
    <row r="42" spans="3:7" x14ac:dyDescent="0.25">
      <c r="C42" s="235" t="s">
        <v>736</v>
      </c>
      <c r="D42" s="864" t="s">
        <v>737</v>
      </c>
      <c r="E42" s="865"/>
      <c r="F42" s="271" t="s">
        <v>557</v>
      </c>
      <c r="G42" s="271" t="s">
        <v>557</v>
      </c>
    </row>
    <row r="43" spans="3:7" ht="27" customHeight="1" thickBot="1" x14ac:dyDescent="0.3">
      <c r="C43" s="243" t="s">
        <v>738</v>
      </c>
      <c r="D43" s="877" t="s">
        <v>739</v>
      </c>
      <c r="E43" s="878"/>
      <c r="F43" s="272">
        <v>0</v>
      </c>
      <c r="G43" s="272">
        <v>0</v>
      </c>
    </row>
    <row r="44" spans="3:7" x14ac:dyDescent="0.25"/>
    <row r="45" spans="3:7" x14ac:dyDescent="0.25"/>
  </sheetData>
  <mergeCells count="42">
    <mergeCell ref="D42:E42"/>
    <mergeCell ref="D43:E43"/>
    <mergeCell ref="D24:E24"/>
    <mergeCell ref="D28:E28"/>
    <mergeCell ref="D29:E29"/>
    <mergeCell ref="D30:E30"/>
    <mergeCell ref="C27:E27"/>
    <mergeCell ref="C31:E31"/>
    <mergeCell ref="C32:E32"/>
    <mergeCell ref="D33:E33"/>
    <mergeCell ref="D34:E34"/>
    <mergeCell ref="D36:E36"/>
    <mergeCell ref="D37:E37"/>
    <mergeCell ref="D38:E38"/>
    <mergeCell ref="D40:E40"/>
    <mergeCell ref="C41:E41"/>
    <mergeCell ref="F4:G4"/>
    <mergeCell ref="D25:E25"/>
    <mergeCell ref="D26:E26"/>
    <mergeCell ref="C5:E5"/>
    <mergeCell ref="D6:E6"/>
    <mergeCell ref="C19:E19"/>
    <mergeCell ref="D20:E20"/>
    <mergeCell ref="D21:E21"/>
    <mergeCell ref="D22:E22"/>
    <mergeCell ref="C9:E9"/>
    <mergeCell ref="D10:E10"/>
    <mergeCell ref="D7:E7"/>
    <mergeCell ref="D8:E8"/>
    <mergeCell ref="C2:D2"/>
    <mergeCell ref="C4:E4"/>
    <mergeCell ref="D15:E15"/>
    <mergeCell ref="D16:E16"/>
    <mergeCell ref="D13:E13"/>
    <mergeCell ref="D14:E14"/>
    <mergeCell ref="D11:E11"/>
    <mergeCell ref="D12:E12"/>
    <mergeCell ref="C35:E35"/>
    <mergeCell ref="C39:E39"/>
    <mergeCell ref="D17:E17"/>
    <mergeCell ref="D18:E18"/>
    <mergeCell ref="D23:E23"/>
  </mergeCells>
  <hyperlinks>
    <hyperlink ref="A2" location="indice!A1" display="INDIC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J40"/>
  <sheetViews>
    <sheetView showGridLines="0" workbookViewId="0">
      <selection activeCell="C4" sqref="C4"/>
    </sheetView>
  </sheetViews>
  <sheetFormatPr baseColWidth="10" defaultColWidth="0" defaultRowHeight="15" zeroHeight="1" x14ac:dyDescent="0.25"/>
  <cols>
    <col min="1" max="1" width="11.42578125" style="555" customWidth="1"/>
    <col min="2" max="2" width="11.42578125" style="18" customWidth="1"/>
    <col min="3" max="3" width="87.140625" customWidth="1"/>
    <col min="4" max="4" width="14.85546875" customWidth="1"/>
    <col min="5" max="5" width="19.7109375" customWidth="1"/>
    <col min="6" max="8" width="11.28515625" customWidth="1"/>
    <col min="9" max="10" width="11.42578125" customWidth="1"/>
    <col min="11" max="16384" width="11.42578125" hidden="1"/>
  </cols>
  <sheetData>
    <row r="1" spans="1:5" s="555" customFormat="1" x14ac:dyDescent="0.25">
      <c r="B1" s="18"/>
    </row>
    <row r="2" spans="1:5" x14ac:dyDescent="0.25">
      <c r="A2" s="576" t="s">
        <v>1262</v>
      </c>
      <c r="C2" s="75" t="s">
        <v>1275</v>
      </c>
    </row>
    <row r="3" spans="1:5" x14ac:dyDescent="0.25">
      <c r="B3" s="577"/>
      <c r="C3" s="785">
        <v>43070</v>
      </c>
      <c r="D3" s="885" t="s">
        <v>361</v>
      </c>
      <c r="E3" s="885"/>
    </row>
    <row r="4" spans="1:5" ht="41.25" thickBot="1" x14ac:dyDescent="0.3">
      <c r="C4" s="606" t="s">
        <v>1274</v>
      </c>
      <c r="D4" s="607" t="s">
        <v>0</v>
      </c>
      <c r="E4" s="194" t="s">
        <v>1</v>
      </c>
    </row>
    <row r="5" spans="1:5" ht="15.75" thickBot="1" x14ac:dyDescent="0.3">
      <c r="C5" s="45" t="s">
        <v>2</v>
      </c>
      <c r="D5" s="602">
        <v>1130</v>
      </c>
      <c r="E5" s="603">
        <v>1228</v>
      </c>
    </row>
    <row r="6" spans="1:5" ht="15.75" thickBot="1" x14ac:dyDescent="0.3">
      <c r="C6" s="45" t="s">
        <v>3</v>
      </c>
      <c r="D6" s="584">
        <v>24289</v>
      </c>
      <c r="E6" s="585">
        <v>24831</v>
      </c>
    </row>
    <row r="7" spans="1:5" ht="15.75" thickBot="1" x14ac:dyDescent="0.3">
      <c r="C7" s="45" t="s">
        <v>4</v>
      </c>
      <c r="D7" s="584">
        <v>48333</v>
      </c>
      <c r="E7" s="585">
        <v>47373</v>
      </c>
    </row>
    <row r="8" spans="1:5" ht="15.75" thickBot="1" x14ac:dyDescent="0.3">
      <c r="C8" s="45" t="s">
        <v>5</v>
      </c>
      <c r="D8" s="584">
        <v>4737</v>
      </c>
      <c r="E8" s="585">
        <v>4820</v>
      </c>
    </row>
    <row r="9" spans="1:5" ht="15.75" thickBot="1" x14ac:dyDescent="0.3">
      <c r="C9" s="45" t="s">
        <v>6</v>
      </c>
      <c r="D9" s="584">
        <v>14624</v>
      </c>
      <c r="E9" s="585">
        <v>14156</v>
      </c>
    </row>
    <row r="10" spans="1:5" ht="15.75" thickBot="1" x14ac:dyDescent="0.3">
      <c r="C10" s="45" t="s">
        <v>7</v>
      </c>
      <c r="D10" s="584">
        <v>52813</v>
      </c>
      <c r="E10" s="585">
        <v>53165</v>
      </c>
    </row>
    <row r="11" spans="1:5" ht="15.75" thickBot="1" x14ac:dyDescent="0.3">
      <c r="C11" s="45" t="s">
        <v>8</v>
      </c>
      <c r="D11" s="584">
        <v>43050</v>
      </c>
      <c r="E11" s="585">
        <v>43754</v>
      </c>
    </row>
    <row r="12" spans="1:5" ht="15.75" thickBot="1" x14ac:dyDescent="0.3">
      <c r="C12" s="45" t="s">
        <v>9</v>
      </c>
      <c r="D12" s="584">
        <v>1728</v>
      </c>
      <c r="E12" s="585">
        <v>1787</v>
      </c>
    </row>
    <row r="13" spans="1:5" ht="15.75" thickBot="1" x14ac:dyDescent="0.3">
      <c r="C13" s="45" t="s">
        <v>10</v>
      </c>
      <c r="D13" s="584">
        <v>41322</v>
      </c>
      <c r="E13" s="585">
        <v>41967</v>
      </c>
    </row>
    <row r="14" spans="1:5" ht="15.75" thickBot="1" x14ac:dyDescent="0.3">
      <c r="C14" s="45" t="s">
        <v>11</v>
      </c>
      <c r="D14" s="584">
        <v>4024</v>
      </c>
      <c r="E14" s="585">
        <v>3903</v>
      </c>
    </row>
    <row r="15" spans="1:5" ht="15.75" thickBot="1" x14ac:dyDescent="0.3">
      <c r="C15" s="45" t="s">
        <v>12</v>
      </c>
      <c r="D15" s="584">
        <v>5739</v>
      </c>
      <c r="E15" s="585">
        <v>5507</v>
      </c>
    </row>
    <row r="16" spans="1:5" ht="15.75" thickBot="1" x14ac:dyDescent="0.3">
      <c r="C16" s="45" t="s">
        <v>9</v>
      </c>
      <c r="D16" s="584">
        <v>2249</v>
      </c>
      <c r="E16" s="585">
        <v>2171</v>
      </c>
    </row>
    <row r="17" spans="3:5" ht="15.75" thickBot="1" x14ac:dyDescent="0.3">
      <c r="C17" s="45" t="s">
        <v>10</v>
      </c>
      <c r="D17" s="584">
        <v>3490</v>
      </c>
      <c r="E17" s="585">
        <v>3335</v>
      </c>
    </row>
    <row r="18" spans="3:5" ht="15.75" thickBot="1" x14ac:dyDescent="0.3">
      <c r="C18" s="45" t="s">
        <v>13</v>
      </c>
      <c r="D18" s="391">
        <v>114</v>
      </c>
      <c r="E18" s="392">
        <v>82</v>
      </c>
    </row>
    <row r="19" spans="3:5" ht="17.25" thickBot="1" x14ac:dyDescent="0.3">
      <c r="C19" s="46" t="s">
        <v>14</v>
      </c>
      <c r="D19" s="604">
        <v>126679</v>
      </c>
      <c r="E19" s="605">
        <v>126679</v>
      </c>
    </row>
    <row r="20" spans="3:5" ht="15.75" thickBot="1" x14ac:dyDescent="0.3">
      <c r="C20" s="45" t="s">
        <v>2</v>
      </c>
      <c r="D20" s="584">
        <v>42696</v>
      </c>
      <c r="E20" s="585">
        <v>40528</v>
      </c>
    </row>
    <row r="21" spans="3:5" ht="15.75" thickBot="1" x14ac:dyDescent="0.3">
      <c r="C21" s="45" t="s">
        <v>15</v>
      </c>
      <c r="D21" s="584">
        <v>4416</v>
      </c>
      <c r="E21" s="585">
        <v>4446</v>
      </c>
    </row>
    <row r="22" spans="3:5" ht="15.75" thickBot="1" x14ac:dyDescent="0.3">
      <c r="C22" s="45" t="s">
        <v>16</v>
      </c>
      <c r="D22" s="584">
        <v>3430</v>
      </c>
      <c r="E22" s="585">
        <v>4315</v>
      </c>
    </row>
    <row r="23" spans="3:5" ht="15.75" thickBot="1" x14ac:dyDescent="0.3">
      <c r="C23" s="45" t="s">
        <v>3</v>
      </c>
      <c r="D23" s="584">
        <v>8349</v>
      </c>
      <c r="E23" s="585">
        <v>8973</v>
      </c>
    </row>
    <row r="24" spans="3:5" ht="15.75" thickBot="1" x14ac:dyDescent="0.3">
      <c r="C24" s="45" t="s">
        <v>4</v>
      </c>
      <c r="D24" s="584">
        <v>2317</v>
      </c>
      <c r="E24" s="585">
        <v>2569</v>
      </c>
    </row>
    <row r="25" spans="3:5" ht="15.75" thickBot="1" x14ac:dyDescent="0.3">
      <c r="C25" s="45" t="s">
        <v>6</v>
      </c>
      <c r="D25" s="584">
        <v>1221</v>
      </c>
      <c r="E25" s="585">
        <v>1396</v>
      </c>
    </row>
    <row r="26" spans="3:5" ht="15.75" thickBot="1" x14ac:dyDescent="0.3">
      <c r="C26" s="45" t="s">
        <v>7</v>
      </c>
      <c r="D26" s="584">
        <v>8492</v>
      </c>
      <c r="E26" s="585">
        <v>8471</v>
      </c>
    </row>
    <row r="27" spans="3:5" ht="15.75" thickBot="1" x14ac:dyDescent="0.3">
      <c r="C27" s="45" t="s">
        <v>6</v>
      </c>
      <c r="D27" s="584">
        <v>1922</v>
      </c>
      <c r="E27" s="585">
        <v>1940</v>
      </c>
    </row>
    <row r="28" spans="3:5" ht="15.75" thickBot="1" x14ac:dyDescent="0.3">
      <c r="C28" s="45" t="s">
        <v>19</v>
      </c>
      <c r="D28" s="584">
        <v>27838</v>
      </c>
      <c r="E28" s="585">
        <v>28964</v>
      </c>
    </row>
    <row r="29" spans="3:5" ht="15.75" thickBot="1" x14ac:dyDescent="0.3">
      <c r="C29" s="45" t="s">
        <v>6</v>
      </c>
      <c r="D29" s="584">
        <v>1660</v>
      </c>
      <c r="E29" s="585">
        <v>1816</v>
      </c>
    </row>
    <row r="30" spans="3:5" ht="15.75" thickBot="1" x14ac:dyDescent="0.3">
      <c r="C30" s="45" t="s">
        <v>20</v>
      </c>
      <c r="D30" s="584">
        <v>2621</v>
      </c>
      <c r="E30" s="585">
        <v>2696</v>
      </c>
    </row>
    <row r="31" spans="3:5" ht="15.75" thickBot="1" x14ac:dyDescent="0.3">
      <c r="C31" s="45" t="s">
        <v>21</v>
      </c>
      <c r="D31" s="391">
        <v>32</v>
      </c>
      <c r="E31" s="392">
        <v>37</v>
      </c>
    </row>
    <row r="32" spans="3:5" ht="15.75" thickBot="1" x14ac:dyDescent="0.3">
      <c r="C32" s="45" t="s">
        <v>22</v>
      </c>
      <c r="D32" s="391">
        <v>5</v>
      </c>
      <c r="E32" s="392">
        <v>428</v>
      </c>
    </row>
    <row r="33" spans="3:5" ht="15.75" thickBot="1" x14ac:dyDescent="0.3">
      <c r="C33" s="45" t="s">
        <v>23</v>
      </c>
      <c r="D33" s="391">
        <v>0</v>
      </c>
      <c r="E33" s="392">
        <v>28</v>
      </c>
    </row>
    <row r="34" spans="3:5" ht="15.75" thickBot="1" x14ac:dyDescent="0.3">
      <c r="C34" s="45" t="s">
        <v>13</v>
      </c>
      <c r="D34" s="391">
        <v>522</v>
      </c>
      <c r="E34" s="392">
        <v>625</v>
      </c>
    </row>
    <row r="35" spans="3:5" ht="15.75" thickBot="1" x14ac:dyDescent="0.3">
      <c r="C35" s="47" t="s">
        <v>24</v>
      </c>
      <c r="D35" s="584">
        <v>12552</v>
      </c>
      <c r="E35" s="585">
        <v>11276</v>
      </c>
    </row>
    <row r="36" spans="3:5" ht="17.25" thickBot="1" x14ac:dyDescent="0.3">
      <c r="C36" s="48" t="s">
        <v>26</v>
      </c>
      <c r="D36" s="604">
        <v>113271</v>
      </c>
      <c r="E36" s="605">
        <v>113355</v>
      </c>
    </row>
    <row r="37" spans="3:5" ht="17.25" thickBot="1" x14ac:dyDescent="0.3">
      <c r="C37" s="49" t="s">
        <v>27</v>
      </c>
      <c r="D37" s="604">
        <v>239950</v>
      </c>
      <c r="E37" s="605">
        <v>240033</v>
      </c>
    </row>
    <row r="38" spans="3:5" x14ac:dyDescent="0.25"/>
    <row r="39" spans="3:5" x14ac:dyDescent="0.25"/>
    <row r="40" spans="3:5" x14ac:dyDescent="0.25"/>
  </sheetData>
  <mergeCells count="1">
    <mergeCell ref="D3:E3"/>
  </mergeCells>
  <hyperlinks>
    <hyperlink ref="A2" location="indice!A1" display="INDIC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S27"/>
  <sheetViews>
    <sheetView showGridLines="0" workbookViewId="0">
      <selection activeCell="A27" sqref="A27:XFD1048576"/>
    </sheetView>
  </sheetViews>
  <sheetFormatPr baseColWidth="10" defaultColWidth="0" defaultRowHeight="15" zeroHeight="1" x14ac:dyDescent="0.25"/>
  <cols>
    <col min="1" max="1" width="6.85546875" customWidth="1"/>
    <col min="2" max="2" width="6.85546875" style="74" customWidth="1"/>
    <col min="3" max="3" width="41.140625" customWidth="1"/>
    <col min="4" max="4" width="21.140625" customWidth="1"/>
    <col min="5" max="5" width="16.42578125" bestFit="1" customWidth="1"/>
    <col min="6" max="6" width="13.7109375" bestFit="1" customWidth="1"/>
    <col min="7" max="7" width="12.7109375" bestFit="1" customWidth="1"/>
    <col min="8" max="10" width="10.5703125" customWidth="1"/>
    <col min="11" max="11" width="11.7109375" customWidth="1"/>
    <col min="12" max="15" width="13.140625" customWidth="1"/>
    <col min="16" max="16" width="9.85546875" customWidth="1"/>
    <col min="17" max="17" width="12.42578125" bestFit="1" customWidth="1"/>
    <col min="18" max="18" width="16.7109375" customWidth="1"/>
    <col min="19" max="19" width="18.140625" hidden="1" customWidth="1"/>
    <col min="20" max="16384" width="11.42578125" hidden="1"/>
  </cols>
  <sheetData>
    <row r="1" spans="1:17" x14ac:dyDescent="0.25">
      <c r="C1" s="555"/>
      <c r="D1" s="555"/>
      <c r="E1" s="555"/>
      <c r="F1" s="555"/>
      <c r="G1" s="555"/>
      <c r="H1" s="555"/>
      <c r="I1" s="555"/>
      <c r="J1" s="555"/>
      <c r="K1" s="555"/>
      <c r="L1" s="555"/>
      <c r="M1" s="555"/>
      <c r="N1" s="555"/>
      <c r="O1" s="555"/>
      <c r="P1" s="555"/>
      <c r="Q1" s="555"/>
    </row>
    <row r="2" spans="1:17" x14ac:dyDescent="0.25">
      <c r="A2" s="576" t="s">
        <v>1262</v>
      </c>
      <c r="B2" s="653"/>
      <c r="D2" s="75" t="s">
        <v>1276</v>
      </c>
    </row>
    <row r="3" spans="1:17" s="3" customFormat="1" ht="45" customHeight="1" thickBot="1" x14ac:dyDescent="0.3">
      <c r="A3" s="575"/>
      <c r="B3" s="654"/>
      <c r="C3"/>
      <c r="D3" s="886" t="s">
        <v>28</v>
      </c>
      <c r="E3" s="887"/>
      <c r="F3" s="887"/>
      <c r="G3" s="887"/>
      <c r="H3" s="887"/>
      <c r="I3" s="887"/>
      <c r="J3" s="887"/>
      <c r="K3" s="888" t="s">
        <v>29</v>
      </c>
      <c r="L3" s="888" t="s">
        <v>30</v>
      </c>
      <c r="M3" s="888"/>
      <c r="N3" s="888"/>
      <c r="O3" s="888"/>
      <c r="P3" s="888" t="s">
        <v>45</v>
      </c>
      <c r="Q3" s="888" t="s">
        <v>27</v>
      </c>
    </row>
    <row r="4" spans="1:17" ht="27.75" customHeight="1" thickBot="1" x14ac:dyDescent="0.3">
      <c r="C4" s="93"/>
      <c r="D4" s="51" t="s">
        <v>846</v>
      </c>
      <c r="E4" s="51" t="s">
        <v>39</v>
      </c>
      <c r="F4" s="51" t="s">
        <v>34</v>
      </c>
      <c r="G4" s="51" t="s">
        <v>40</v>
      </c>
      <c r="H4" s="51" t="s">
        <v>33</v>
      </c>
      <c r="I4" s="51" t="s">
        <v>32</v>
      </c>
      <c r="J4" s="630" t="s">
        <v>41</v>
      </c>
      <c r="K4" s="889"/>
      <c r="L4" s="631" t="s">
        <v>847</v>
      </c>
      <c r="M4" s="631" t="s">
        <v>42</v>
      </c>
      <c r="N4" s="631" t="s">
        <v>43</v>
      </c>
      <c r="O4" s="631" t="s">
        <v>44</v>
      </c>
      <c r="P4" s="889"/>
      <c r="Q4" s="889"/>
    </row>
    <row r="5" spans="1:17" ht="14.25" customHeight="1" thickTop="1" thickBot="1" x14ac:dyDescent="0.3">
      <c r="C5" s="9" t="s">
        <v>2</v>
      </c>
      <c r="D5" s="608">
        <v>1130</v>
      </c>
      <c r="E5" s="609">
        <v>1130</v>
      </c>
      <c r="F5" s="610">
        <v>0</v>
      </c>
      <c r="G5" s="610">
        <v>0</v>
      </c>
      <c r="H5" s="610">
        <v>0</v>
      </c>
      <c r="I5" s="611">
        <v>0</v>
      </c>
      <c r="J5" s="610">
        <v>0</v>
      </c>
      <c r="K5" s="610">
        <v>0</v>
      </c>
      <c r="L5" s="610">
        <v>0</v>
      </c>
      <c r="M5" s="610">
        <v>0</v>
      </c>
      <c r="N5" s="610">
        <v>0</v>
      </c>
      <c r="O5" s="610">
        <v>0</v>
      </c>
      <c r="P5" s="610">
        <v>0</v>
      </c>
      <c r="Q5" s="609">
        <v>1130</v>
      </c>
    </row>
    <row r="6" spans="1:17" ht="14.25" customHeight="1" thickTop="1" thickBot="1" x14ac:dyDescent="0.3">
      <c r="C6" s="9" t="s">
        <v>3</v>
      </c>
      <c r="D6" s="612">
        <v>24111</v>
      </c>
      <c r="E6" s="613">
        <v>19324</v>
      </c>
      <c r="F6" s="613">
        <v>1288</v>
      </c>
      <c r="G6" s="613">
        <v>2678</v>
      </c>
      <c r="H6" s="614">
        <v>70</v>
      </c>
      <c r="I6" s="615">
        <v>259</v>
      </c>
      <c r="J6" s="614">
        <v>491</v>
      </c>
      <c r="K6" s="614">
        <v>5</v>
      </c>
      <c r="L6" s="614">
        <v>76</v>
      </c>
      <c r="M6" s="614">
        <v>1</v>
      </c>
      <c r="N6" s="614">
        <v>68</v>
      </c>
      <c r="O6" s="614">
        <v>7</v>
      </c>
      <c r="P6" s="614">
        <v>97</v>
      </c>
      <c r="Q6" s="613">
        <v>24289</v>
      </c>
    </row>
    <row r="7" spans="1:17" ht="14.25" customHeight="1" thickTop="1" thickBot="1" x14ac:dyDescent="0.3">
      <c r="C7" s="9" t="s">
        <v>4</v>
      </c>
      <c r="D7" s="612">
        <v>47447</v>
      </c>
      <c r="E7" s="613">
        <v>44411</v>
      </c>
      <c r="F7" s="614">
        <v>222</v>
      </c>
      <c r="G7" s="614">
        <v>133</v>
      </c>
      <c r="H7" s="614">
        <v>84</v>
      </c>
      <c r="I7" s="615">
        <v>987</v>
      </c>
      <c r="J7" s="613">
        <v>1609</v>
      </c>
      <c r="K7" s="614">
        <v>60</v>
      </c>
      <c r="L7" s="614">
        <v>662</v>
      </c>
      <c r="M7" s="614">
        <v>354</v>
      </c>
      <c r="N7" s="614">
        <v>201</v>
      </c>
      <c r="O7" s="614">
        <v>107</v>
      </c>
      <c r="P7" s="614">
        <v>164</v>
      </c>
      <c r="Q7" s="613">
        <v>48333</v>
      </c>
    </row>
    <row r="8" spans="1:17" ht="14.25" customHeight="1" thickTop="1" thickBot="1" x14ac:dyDescent="0.3">
      <c r="C8" s="9" t="s">
        <v>7</v>
      </c>
      <c r="D8" s="612">
        <v>52664</v>
      </c>
      <c r="E8" s="613">
        <v>52326</v>
      </c>
      <c r="F8" s="614">
        <v>34</v>
      </c>
      <c r="G8" s="614">
        <v>161</v>
      </c>
      <c r="H8" s="614">
        <v>12</v>
      </c>
      <c r="I8" s="615">
        <v>27</v>
      </c>
      <c r="J8" s="614">
        <v>103</v>
      </c>
      <c r="K8" s="614">
        <v>21</v>
      </c>
      <c r="L8" s="614">
        <v>43</v>
      </c>
      <c r="M8" s="614">
        <v>10</v>
      </c>
      <c r="N8" s="614">
        <v>27</v>
      </c>
      <c r="O8" s="614">
        <v>6</v>
      </c>
      <c r="P8" s="614">
        <v>85</v>
      </c>
      <c r="Q8" s="613">
        <v>52813</v>
      </c>
    </row>
    <row r="9" spans="1:17" ht="14.25" customHeight="1" thickTop="1" thickBot="1" x14ac:dyDescent="0.3">
      <c r="C9" s="9" t="s">
        <v>13</v>
      </c>
      <c r="D9" s="616">
        <v>95</v>
      </c>
      <c r="E9" s="614">
        <v>95</v>
      </c>
      <c r="F9" s="614">
        <v>0</v>
      </c>
      <c r="G9" s="614">
        <v>0</v>
      </c>
      <c r="H9" s="614">
        <v>0</v>
      </c>
      <c r="I9" s="615">
        <v>0</v>
      </c>
      <c r="J9" s="614">
        <v>0</v>
      </c>
      <c r="K9" s="614">
        <v>0</v>
      </c>
      <c r="L9" s="614">
        <v>19</v>
      </c>
      <c r="M9" s="614">
        <v>0</v>
      </c>
      <c r="N9" s="614">
        <v>19</v>
      </c>
      <c r="O9" s="614">
        <v>0</v>
      </c>
      <c r="P9" s="614">
        <v>0</v>
      </c>
      <c r="Q9" s="614">
        <v>114</v>
      </c>
    </row>
    <row r="10" spans="1:17" ht="14.25" customHeight="1" thickTop="1" thickBot="1" x14ac:dyDescent="0.3">
      <c r="C10" s="629" t="s">
        <v>14</v>
      </c>
      <c r="D10" s="617">
        <v>125447</v>
      </c>
      <c r="E10" s="618">
        <v>117286</v>
      </c>
      <c r="F10" s="618">
        <v>1544</v>
      </c>
      <c r="G10" s="618">
        <v>2973</v>
      </c>
      <c r="H10" s="619">
        <v>167</v>
      </c>
      <c r="I10" s="620">
        <v>1274</v>
      </c>
      <c r="J10" s="621">
        <v>2203</v>
      </c>
      <c r="K10" s="619">
        <v>85</v>
      </c>
      <c r="L10" s="619">
        <v>801</v>
      </c>
      <c r="M10" s="619">
        <v>365</v>
      </c>
      <c r="N10" s="619">
        <v>316</v>
      </c>
      <c r="O10" s="619">
        <v>120</v>
      </c>
      <c r="P10" s="619">
        <v>346</v>
      </c>
      <c r="Q10" s="618">
        <v>126679</v>
      </c>
    </row>
    <row r="11" spans="1:17" ht="14.25" customHeight="1" thickTop="1" thickBot="1" x14ac:dyDescent="0.3">
      <c r="C11" s="9" t="s">
        <v>2</v>
      </c>
      <c r="D11" s="612">
        <v>42594</v>
      </c>
      <c r="E11" s="613">
        <v>37037</v>
      </c>
      <c r="F11" s="614">
        <v>884</v>
      </c>
      <c r="G11" s="614">
        <v>0</v>
      </c>
      <c r="H11" s="613">
        <v>4662</v>
      </c>
      <c r="I11" s="615">
        <v>0</v>
      </c>
      <c r="J11" s="614">
        <v>11</v>
      </c>
      <c r="K11" s="614">
        <v>1</v>
      </c>
      <c r="L11" s="614">
        <v>1</v>
      </c>
      <c r="M11" s="614">
        <v>0</v>
      </c>
      <c r="N11" s="614">
        <v>1</v>
      </c>
      <c r="O11" s="614">
        <v>0</v>
      </c>
      <c r="P11" s="614">
        <v>100</v>
      </c>
      <c r="Q11" s="613">
        <v>42696</v>
      </c>
    </row>
    <row r="12" spans="1:17" ht="14.25" customHeight="1" thickTop="1" thickBot="1" x14ac:dyDescent="0.3">
      <c r="C12" s="9" t="s">
        <v>15</v>
      </c>
      <c r="D12" s="612">
        <v>4416</v>
      </c>
      <c r="E12" s="613">
        <v>4416</v>
      </c>
      <c r="F12" s="614">
        <v>0</v>
      </c>
      <c r="G12" s="614">
        <v>0</v>
      </c>
      <c r="H12" s="614">
        <v>0</v>
      </c>
      <c r="I12" s="615">
        <v>0</v>
      </c>
      <c r="J12" s="614">
        <v>0</v>
      </c>
      <c r="K12" s="614">
        <v>0</v>
      </c>
      <c r="L12" s="614">
        <v>0</v>
      </c>
      <c r="M12" s="614">
        <v>0</v>
      </c>
      <c r="N12" s="614">
        <v>0</v>
      </c>
      <c r="O12" s="614">
        <v>0</v>
      </c>
      <c r="P12" s="614">
        <v>0</v>
      </c>
      <c r="Q12" s="613">
        <v>4416</v>
      </c>
    </row>
    <row r="13" spans="1:17" ht="14.25" customHeight="1" thickTop="1" thickBot="1" x14ac:dyDescent="0.3">
      <c r="C13" s="9" t="s">
        <v>16</v>
      </c>
      <c r="D13" s="612">
        <v>3430</v>
      </c>
      <c r="E13" s="613">
        <v>3430</v>
      </c>
      <c r="F13" s="614">
        <v>0</v>
      </c>
      <c r="G13" s="614">
        <v>0</v>
      </c>
      <c r="H13" s="614">
        <v>0</v>
      </c>
      <c r="I13" s="615">
        <v>0</v>
      </c>
      <c r="J13" s="614">
        <v>0</v>
      </c>
      <c r="K13" s="614">
        <v>0</v>
      </c>
      <c r="L13" s="614">
        <v>0</v>
      </c>
      <c r="M13" s="614">
        <v>0</v>
      </c>
      <c r="N13" s="614">
        <v>0</v>
      </c>
      <c r="O13" s="614">
        <v>0</v>
      </c>
      <c r="P13" s="614">
        <v>0</v>
      </c>
      <c r="Q13" s="613">
        <v>3430</v>
      </c>
    </row>
    <row r="14" spans="1:17" ht="14.25" customHeight="1" thickTop="1" thickBot="1" x14ac:dyDescent="0.3">
      <c r="C14" s="9" t="s">
        <v>3</v>
      </c>
      <c r="D14" s="612">
        <v>8260</v>
      </c>
      <c r="E14" s="613">
        <v>6736</v>
      </c>
      <c r="F14" s="613">
        <v>1065</v>
      </c>
      <c r="G14" s="614">
        <v>192</v>
      </c>
      <c r="H14" s="614">
        <v>0</v>
      </c>
      <c r="I14" s="615">
        <v>267</v>
      </c>
      <c r="J14" s="614">
        <v>0</v>
      </c>
      <c r="K14" s="614">
        <v>0</v>
      </c>
      <c r="L14" s="614">
        <v>0</v>
      </c>
      <c r="M14" s="614">
        <v>0</v>
      </c>
      <c r="N14" s="614">
        <v>0</v>
      </c>
      <c r="O14" s="614">
        <v>0</v>
      </c>
      <c r="P14" s="614">
        <v>89</v>
      </c>
      <c r="Q14" s="613">
        <v>8349</v>
      </c>
    </row>
    <row r="15" spans="1:17" ht="14.25" customHeight="1" thickTop="1" thickBot="1" x14ac:dyDescent="0.3">
      <c r="C15" s="9" t="s">
        <v>4</v>
      </c>
      <c r="D15" s="612">
        <v>2298</v>
      </c>
      <c r="E15" s="613">
        <v>2229</v>
      </c>
      <c r="F15" s="614">
        <v>0</v>
      </c>
      <c r="G15" s="614">
        <v>0</v>
      </c>
      <c r="H15" s="614">
        <v>0</v>
      </c>
      <c r="I15" s="615">
        <v>2</v>
      </c>
      <c r="J15" s="614">
        <v>67</v>
      </c>
      <c r="K15" s="614">
        <v>4</v>
      </c>
      <c r="L15" s="614">
        <v>12</v>
      </c>
      <c r="M15" s="614">
        <v>6</v>
      </c>
      <c r="N15" s="614">
        <v>2</v>
      </c>
      <c r="O15" s="614">
        <v>3</v>
      </c>
      <c r="P15" s="614">
        <v>3</v>
      </c>
      <c r="Q15" s="613">
        <v>2317</v>
      </c>
    </row>
    <row r="16" spans="1:17" ht="14.25" customHeight="1" thickTop="1" thickBot="1" x14ac:dyDescent="0.3">
      <c r="C16" s="9" t="s">
        <v>7</v>
      </c>
      <c r="D16" s="612">
        <v>8475</v>
      </c>
      <c r="E16" s="613">
        <v>8404</v>
      </c>
      <c r="F16" s="614">
        <v>3</v>
      </c>
      <c r="G16" s="614">
        <v>45</v>
      </c>
      <c r="H16" s="614">
        <v>2</v>
      </c>
      <c r="I16" s="615">
        <v>5</v>
      </c>
      <c r="J16" s="614">
        <v>17</v>
      </c>
      <c r="K16" s="614">
        <v>1</v>
      </c>
      <c r="L16" s="614">
        <v>3</v>
      </c>
      <c r="M16" s="614">
        <v>1</v>
      </c>
      <c r="N16" s="614">
        <v>2</v>
      </c>
      <c r="O16" s="614">
        <v>1</v>
      </c>
      <c r="P16" s="614">
        <v>12</v>
      </c>
      <c r="Q16" s="613">
        <v>8492</v>
      </c>
    </row>
    <row r="17" spans="3:17" ht="14.25" customHeight="1" thickTop="1" thickBot="1" x14ac:dyDescent="0.3">
      <c r="C17" s="9" t="s">
        <v>19</v>
      </c>
      <c r="D17" s="612">
        <v>27706</v>
      </c>
      <c r="E17" s="613">
        <v>26921</v>
      </c>
      <c r="F17" s="614">
        <v>23</v>
      </c>
      <c r="G17" s="614">
        <v>475</v>
      </c>
      <c r="H17" s="614">
        <v>5</v>
      </c>
      <c r="I17" s="615">
        <v>54</v>
      </c>
      <c r="J17" s="614">
        <v>226</v>
      </c>
      <c r="K17" s="614">
        <v>7</v>
      </c>
      <c r="L17" s="614">
        <v>22</v>
      </c>
      <c r="M17" s="614">
        <v>2</v>
      </c>
      <c r="N17" s="614">
        <v>16</v>
      </c>
      <c r="O17" s="614">
        <v>5</v>
      </c>
      <c r="P17" s="614">
        <v>102</v>
      </c>
      <c r="Q17" s="613">
        <v>27838</v>
      </c>
    </row>
    <row r="18" spans="3:17" ht="14.25" customHeight="1" thickTop="1" thickBot="1" x14ac:dyDescent="0.3">
      <c r="C18" s="9" t="s">
        <v>20</v>
      </c>
      <c r="D18" s="612">
        <v>2594</v>
      </c>
      <c r="E18" s="613">
        <v>2527</v>
      </c>
      <c r="F18" s="614">
        <v>2</v>
      </c>
      <c r="G18" s="614">
        <v>46</v>
      </c>
      <c r="H18" s="614">
        <v>1</v>
      </c>
      <c r="I18" s="615">
        <v>1</v>
      </c>
      <c r="J18" s="614">
        <v>18</v>
      </c>
      <c r="K18" s="614">
        <v>1</v>
      </c>
      <c r="L18" s="614">
        <v>1</v>
      </c>
      <c r="M18" s="614">
        <v>0</v>
      </c>
      <c r="N18" s="614">
        <v>0</v>
      </c>
      <c r="O18" s="614">
        <v>0</v>
      </c>
      <c r="P18" s="614">
        <v>26</v>
      </c>
      <c r="Q18" s="613">
        <v>2621</v>
      </c>
    </row>
    <row r="19" spans="3:17" ht="14.25" customHeight="1" thickTop="1" thickBot="1" x14ac:dyDescent="0.3">
      <c r="C19" s="9" t="s">
        <v>21</v>
      </c>
      <c r="D19" s="616">
        <v>32</v>
      </c>
      <c r="E19" s="614">
        <v>32</v>
      </c>
      <c r="F19" s="614">
        <v>0</v>
      </c>
      <c r="G19" s="614">
        <v>0</v>
      </c>
      <c r="H19" s="614">
        <v>0</v>
      </c>
      <c r="I19" s="615">
        <v>0</v>
      </c>
      <c r="J19" s="614">
        <v>0</v>
      </c>
      <c r="K19" s="614">
        <v>0</v>
      </c>
      <c r="L19" s="614">
        <v>0</v>
      </c>
      <c r="M19" s="614">
        <v>0</v>
      </c>
      <c r="N19" s="614">
        <v>0</v>
      </c>
      <c r="O19" s="614">
        <v>0</v>
      </c>
      <c r="P19" s="614">
        <v>0</v>
      </c>
      <c r="Q19" s="614">
        <v>32</v>
      </c>
    </row>
    <row r="20" spans="3:17" ht="14.25" customHeight="1" thickTop="1" thickBot="1" x14ac:dyDescent="0.3">
      <c r="C20" s="9" t="s">
        <v>22</v>
      </c>
      <c r="D20" s="616">
        <v>5</v>
      </c>
      <c r="E20" s="614">
        <v>5</v>
      </c>
      <c r="F20" s="614">
        <v>0</v>
      </c>
      <c r="G20" s="614">
        <v>0</v>
      </c>
      <c r="H20" s="614">
        <v>0</v>
      </c>
      <c r="I20" s="615">
        <v>0</v>
      </c>
      <c r="J20" s="614">
        <v>0</v>
      </c>
      <c r="K20" s="614">
        <v>0</v>
      </c>
      <c r="L20" s="614">
        <v>0</v>
      </c>
      <c r="M20" s="614">
        <v>0</v>
      </c>
      <c r="N20" s="614">
        <v>0</v>
      </c>
      <c r="O20" s="614">
        <v>0</v>
      </c>
      <c r="P20" s="614">
        <v>0</v>
      </c>
      <c r="Q20" s="614">
        <v>5</v>
      </c>
    </row>
    <row r="21" spans="3:17" ht="14.25" customHeight="1" thickTop="1" thickBot="1" x14ac:dyDescent="0.3">
      <c r="C21" s="9" t="s">
        <v>13</v>
      </c>
      <c r="D21" s="616">
        <v>522</v>
      </c>
      <c r="E21" s="614">
        <v>522</v>
      </c>
      <c r="F21" s="614">
        <v>0</v>
      </c>
      <c r="G21" s="614">
        <v>0</v>
      </c>
      <c r="H21" s="614">
        <v>0</v>
      </c>
      <c r="I21" s="615">
        <v>0</v>
      </c>
      <c r="J21" s="614">
        <v>0</v>
      </c>
      <c r="K21" s="614">
        <v>0</v>
      </c>
      <c r="L21" s="614">
        <v>0</v>
      </c>
      <c r="M21" s="614">
        <v>0</v>
      </c>
      <c r="N21" s="614">
        <v>0</v>
      </c>
      <c r="O21" s="614">
        <v>0</v>
      </c>
      <c r="P21" s="614">
        <v>0</v>
      </c>
      <c r="Q21" s="614">
        <v>522</v>
      </c>
    </row>
    <row r="22" spans="3:17" ht="14.25" customHeight="1" thickTop="1" thickBot="1" x14ac:dyDescent="0.3">
      <c r="C22" s="9" t="s">
        <v>24</v>
      </c>
      <c r="D22" s="584">
        <v>12552</v>
      </c>
      <c r="E22" s="585">
        <v>12552</v>
      </c>
      <c r="F22" s="392">
        <v>0</v>
      </c>
      <c r="G22" s="392">
        <v>0</v>
      </c>
      <c r="H22" s="392">
        <v>0</v>
      </c>
      <c r="I22" s="622">
        <v>0</v>
      </c>
      <c r="J22" s="392">
        <v>0</v>
      </c>
      <c r="K22" s="392">
        <v>0</v>
      </c>
      <c r="L22" s="392">
        <v>0</v>
      </c>
      <c r="M22" s="392">
        <v>0</v>
      </c>
      <c r="N22" s="392">
        <v>0</v>
      </c>
      <c r="O22" s="392">
        <v>0</v>
      </c>
      <c r="P22" s="392">
        <v>0</v>
      </c>
      <c r="Q22" s="585">
        <v>12552</v>
      </c>
    </row>
    <row r="23" spans="3:17" ht="14.25" customHeight="1" thickTop="1" thickBot="1" x14ac:dyDescent="0.3">
      <c r="C23" s="629" t="s">
        <v>26</v>
      </c>
      <c r="D23" s="623">
        <v>112885</v>
      </c>
      <c r="E23" s="624">
        <v>104810</v>
      </c>
      <c r="F23" s="624">
        <v>1976</v>
      </c>
      <c r="G23" s="625">
        <v>759</v>
      </c>
      <c r="H23" s="624">
        <v>4670</v>
      </c>
      <c r="I23" s="626">
        <v>330</v>
      </c>
      <c r="J23" s="627">
        <v>340</v>
      </c>
      <c r="K23" s="625">
        <v>14</v>
      </c>
      <c r="L23" s="625">
        <v>39</v>
      </c>
      <c r="M23" s="625">
        <v>9</v>
      </c>
      <c r="N23" s="625">
        <v>21</v>
      </c>
      <c r="O23" s="625">
        <v>9</v>
      </c>
      <c r="P23" s="625">
        <v>333</v>
      </c>
      <c r="Q23" s="624">
        <v>113271</v>
      </c>
    </row>
    <row r="24" spans="3:17" ht="16.5" thickTop="1" thickBot="1" x14ac:dyDescent="0.3">
      <c r="C24" s="629" t="s">
        <v>27</v>
      </c>
      <c r="D24" s="623">
        <v>238332</v>
      </c>
      <c r="E24" s="624">
        <v>222096</v>
      </c>
      <c r="F24" s="624">
        <v>3520</v>
      </c>
      <c r="G24" s="624">
        <v>3731</v>
      </c>
      <c r="H24" s="624">
        <v>4837</v>
      </c>
      <c r="I24" s="626">
        <v>0</v>
      </c>
      <c r="J24" s="628">
        <v>2543</v>
      </c>
      <c r="K24" s="625">
        <v>99</v>
      </c>
      <c r="L24" s="625">
        <v>840</v>
      </c>
      <c r="M24" s="625">
        <v>374</v>
      </c>
      <c r="N24" s="625">
        <v>337</v>
      </c>
      <c r="O24" s="625">
        <v>129</v>
      </c>
      <c r="P24" s="625">
        <v>679</v>
      </c>
      <c r="Q24" s="624">
        <v>239950</v>
      </c>
    </row>
    <row r="25" spans="3:17" x14ac:dyDescent="0.25"/>
    <row r="26" spans="3:17" x14ac:dyDescent="0.25">
      <c r="E26" s="65"/>
    </row>
    <row r="27" spans="3:17" hidden="1" x14ac:dyDescent="0.25">
      <c r="E27" s="65"/>
    </row>
  </sheetData>
  <mergeCells count="5">
    <mergeCell ref="D3:J3"/>
    <mergeCell ref="K3:K4"/>
    <mergeCell ref="L3:O3"/>
    <mergeCell ref="P3:P4"/>
    <mergeCell ref="Q3:Q4"/>
  </mergeCells>
  <hyperlinks>
    <hyperlink ref="A2" location="indice!A1" display="INDIC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A27"/>
  <sheetViews>
    <sheetView showGridLines="0" workbookViewId="0">
      <selection activeCell="AB1" sqref="AB1:XFD1048576"/>
    </sheetView>
  </sheetViews>
  <sheetFormatPr baseColWidth="10" defaultColWidth="0" defaultRowHeight="15" zeroHeight="1" x14ac:dyDescent="0.25"/>
  <cols>
    <col min="1" max="1" width="11.42578125" customWidth="1"/>
    <col min="2" max="2" width="7.5703125" style="18" customWidth="1"/>
    <col min="3" max="3" width="40.5703125" customWidth="1"/>
    <col min="4" max="4" width="11.85546875" bestFit="1" customWidth="1"/>
    <col min="5" max="5" width="11.5703125" bestFit="1" customWidth="1"/>
    <col min="6" max="6" width="11.85546875" bestFit="1" customWidth="1"/>
    <col min="7" max="7" width="11.5703125" customWidth="1"/>
    <col min="8" max="8" width="11.5703125" bestFit="1" customWidth="1"/>
    <col min="9" max="9" width="11.85546875" bestFit="1" customWidth="1"/>
    <col min="10" max="11" width="11.85546875" customWidth="1"/>
    <col min="12" max="12" width="11.85546875" bestFit="1" customWidth="1"/>
    <col min="13" max="13" width="11.5703125" bestFit="1" customWidth="1"/>
    <col min="14" max="14" width="13" bestFit="1" customWidth="1"/>
    <col min="15" max="17" width="11.85546875" bestFit="1" customWidth="1"/>
    <col min="18" max="18" width="13" customWidth="1"/>
    <col min="19" max="20" width="11.85546875" bestFit="1" customWidth="1"/>
    <col min="21" max="21" width="11.5703125" bestFit="1" customWidth="1"/>
    <col min="22" max="22" width="11.85546875" bestFit="1" customWidth="1"/>
    <col min="23" max="23" width="19.28515625" customWidth="1"/>
    <col min="24" max="24" width="11.5703125" bestFit="1" customWidth="1"/>
    <col min="25" max="25" width="13" bestFit="1" customWidth="1"/>
    <col min="26" max="26" width="13" customWidth="1"/>
    <col min="27" max="27" width="14.140625" bestFit="1" customWidth="1"/>
    <col min="28" max="16384" width="11.42578125" hidden="1"/>
  </cols>
  <sheetData>
    <row r="1" spans="1:26" s="555" customFormat="1" x14ac:dyDescent="0.25">
      <c r="B1" s="18"/>
    </row>
    <row r="2" spans="1:26" ht="15.75" thickBot="1" x14ac:dyDescent="0.3">
      <c r="A2" s="576" t="s">
        <v>1262</v>
      </c>
      <c r="B2" s="577"/>
      <c r="D2" s="75" t="s">
        <v>1278</v>
      </c>
    </row>
    <row r="3" spans="1:26" s="27" customFormat="1" ht="17.25" customHeight="1" thickBot="1" x14ac:dyDescent="0.35">
      <c r="A3" s="91"/>
      <c r="B3" s="655"/>
      <c r="C3" s="650">
        <v>43070</v>
      </c>
      <c r="D3" s="51" t="s">
        <v>46</v>
      </c>
      <c r="E3" s="51" t="s">
        <v>47</v>
      </c>
      <c r="F3" s="51" t="s">
        <v>48</v>
      </c>
      <c r="G3" s="51" t="s">
        <v>49</v>
      </c>
      <c r="H3" s="51" t="s">
        <v>50</v>
      </c>
      <c r="I3" s="51" t="s">
        <v>51</v>
      </c>
      <c r="J3" s="51" t="s">
        <v>52</v>
      </c>
      <c r="K3" s="51" t="s">
        <v>53</v>
      </c>
      <c r="L3" s="51" t="s">
        <v>54</v>
      </c>
      <c r="M3" s="51" t="s">
        <v>55</v>
      </c>
      <c r="N3" s="51" t="s">
        <v>56</v>
      </c>
      <c r="O3" s="51" t="s">
        <v>57</v>
      </c>
      <c r="P3" s="51" t="s">
        <v>58</v>
      </c>
      <c r="Q3" s="51" t="s">
        <v>59</v>
      </c>
      <c r="R3" s="51" t="s">
        <v>60</v>
      </c>
      <c r="S3" s="51" t="s">
        <v>61</v>
      </c>
      <c r="T3" s="51" t="s">
        <v>62</v>
      </c>
      <c r="U3" s="51" t="s">
        <v>63</v>
      </c>
      <c r="V3" s="51" t="s">
        <v>64</v>
      </c>
      <c r="W3" s="51" t="s">
        <v>65</v>
      </c>
      <c r="X3" s="51" t="s">
        <v>66</v>
      </c>
      <c r="Y3" s="51" t="s">
        <v>67</v>
      </c>
      <c r="Z3" s="51" t="s">
        <v>68</v>
      </c>
    </row>
    <row r="4" spans="1:26" s="99" customFormat="1" ht="75.75" customHeight="1" thickBot="1" x14ac:dyDescent="0.3">
      <c r="A4" s="125"/>
      <c r="B4" s="656"/>
      <c r="C4" s="652" t="s">
        <v>226</v>
      </c>
      <c r="D4" s="649" t="s">
        <v>70</v>
      </c>
      <c r="E4" s="52" t="s">
        <v>71</v>
      </c>
      <c r="F4" s="52" t="s">
        <v>72</v>
      </c>
      <c r="G4" s="52" t="s">
        <v>73</v>
      </c>
      <c r="H4" s="52" t="s">
        <v>74</v>
      </c>
      <c r="I4" s="52" t="s">
        <v>75</v>
      </c>
      <c r="J4" s="52" t="s">
        <v>76</v>
      </c>
      <c r="K4" s="52" t="s">
        <v>77</v>
      </c>
      <c r="L4" s="52" t="s">
        <v>78</v>
      </c>
      <c r="M4" s="52" t="s">
        <v>79</v>
      </c>
      <c r="N4" s="52" t="s">
        <v>1277</v>
      </c>
      <c r="O4" s="52" t="s">
        <v>80</v>
      </c>
      <c r="P4" s="52" t="s">
        <v>81</v>
      </c>
      <c r="Q4" s="52" t="s">
        <v>82</v>
      </c>
      <c r="R4" s="52" t="s">
        <v>83</v>
      </c>
      <c r="S4" s="52" t="s">
        <v>84</v>
      </c>
      <c r="T4" s="52" t="s">
        <v>85</v>
      </c>
      <c r="U4" s="52" t="s">
        <v>86</v>
      </c>
      <c r="V4" s="52" t="s">
        <v>87</v>
      </c>
      <c r="W4" s="52" t="s">
        <v>88</v>
      </c>
      <c r="X4" s="52" t="s">
        <v>89</v>
      </c>
      <c r="Y4" s="52" t="s">
        <v>90</v>
      </c>
      <c r="Z4" s="52" t="s">
        <v>27</v>
      </c>
    </row>
    <row r="5" spans="1:26" s="24" customFormat="1" ht="10.5" customHeight="1" x14ac:dyDescent="0.2">
      <c r="A5" s="78"/>
      <c r="B5" s="657"/>
      <c r="C5" s="651" t="s">
        <v>2</v>
      </c>
      <c r="D5" s="632">
        <v>0</v>
      </c>
      <c r="E5" s="633">
        <v>0</v>
      </c>
      <c r="F5" s="633">
        <v>0</v>
      </c>
      <c r="G5" s="633">
        <v>0</v>
      </c>
      <c r="H5" s="633">
        <v>0</v>
      </c>
      <c r="I5" s="633">
        <v>0</v>
      </c>
      <c r="J5" s="633">
        <v>0</v>
      </c>
      <c r="K5" s="633">
        <v>0</v>
      </c>
      <c r="L5" s="633">
        <v>0</v>
      </c>
      <c r="M5" s="633">
        <v>0</v>
      </c>
      <c r="N5" s="633">
        <v>0</v>
      </c>
      <c r="O5" s="633">
        <v>0</v>
      </c>
      <c r="P5" s="633">
        <v>3</v>
      </c>
      <c r="Q5" s="633">
        <v>0</v>
      </c>
      <c r="R5" s="634">
        <v>1116</v>
      </c>
      <c r="S5" s="633">
        <v>0</v>
      </c>
      <c r="T5" s="633">
        <v>0</v>
      </c>
      <c r="U5" s="633">
        <v>0</v>
      </c>
      <c r="V5" s="633">
        <v>11</v>
      </c>
      <c r="W5" s="635">
        <v>0</v>
      </c>
      <c r="X5" s="635">
        <v>0</v>
      </c>
      <c r="Y5" s="635">
        <v>0</v>
      </c>
      <c r="Z5" s="636">
        <v>1130</v>
      </c>
    </row>
    <row r="6" spans="1:26" s="24" customFormat="1" ht="10.5" customHeight="1" x14ac:dyDescent="0.2">
      <c r="A6" s="78"/>
      <c r="B6" s="657"/>
      <c r="C6" s="643" t="s">
        <v>3</v>
      </c>
      <c r="D6" s="637">
        <v>0</v>
      </c>
      <c r="E6" s="637">
        <v>0</v>
      </c>
      <c r="F6" s="637">
        <v>1</v>
      </c>
      <c r="G6" s="637">
        <v>0</v>
      </c>
      <c r="H6" s="637">
        <v>50</v>
      </c>
      <c r="I6" s="637">
        <v>232</v>
      </c>
      <c r="J6" s="637">
        <v>1</v>
      </c>
      <c r="K6" s="637">
        <v>127</v>
      </c>
      <c r="L6" s="637">
        <v>0</v>
      </c>
      <c r="M6" s="637">
        <v>0</v>
      </c>
      <c r="N6" s="638">
        <v>20667</v>
      </c>
      <c r="O6" s="637">
        <v>2</v>
      </c>
      <c r="P6" s="637">
        <v>14</v>
      </c>
      <c r="Q6" s="637">
        <v>0</v>
      </c>
      <c r="R6" s="637">
        <v>68</v>
      </c>
      <c r="S6" s="637">
        <v>0</v>
      </c>
      <c r="T6" s="637">
        <v>1</v>
      </c>
      <c r="U6" s="637">
        <v>2</v>
      </c>
      <c r="V6" s="614">
        <v>1</v>
      </c>
      <c r="W6" s="639">
        <v>0</v>
      </c>
      <c r="X6" s="639">
        <v>0</v>
      </c>
      <c r="Y6" s="640">
        <v>3123</v>
      </c>
      <c r="Z6" s="640">
        <v>24289</v>
      </c>
    </row>
    <row r="7" spans="1:26" s="24" customFormat="1" ht="10.5" customHeight="1" x14ac:dyDescent="0.2">
      <c r="A7" s="78"/>
      <c r="B7" s="657"/>
      <c r="C7" s="643" t="s">
        <v>4</v>
      </c>
      <c r="D7" s="637">
        <v>534</v>
      </c>
      <c r="E7" s="637">
        <v>581</v>
      </c>
      <c r="F7" s="638">
        <v>9642</v>
      </c>
      <c r="G7" s="638">
        <v>5969</v>
      </c>
      <c r="H7" s="637">
        <v>960</v>
      </c>
      <c r="I7" s="638">
        <v>5823</v>
      </c>
      <c r="J7" s="638">
        <v>7293</v>
      </c>
      <c r="K7" s="638">
        <v>4068</v>
      </c>
      <c r="L7" s="638">
        <v>1604</v>
      </c>
      <c r="M7" s="638">
        <v>2059</v>
      </c>
      <c r="N7" s="638">
        <v>2760</v>
      </c>
      <c r="O7" s="638">
        <v>1487</v>
      </c>
      <c r="P7" s="638">
        <v>2081</v>
      </c>
      <c r="Q7" s="638">
        <v>1314</v>
      </c>
      <c r="R7" s="637">
        <v>0</v>
      </c>
      <c r="S7" s="637">
        <v>286</v>
      </c>
      <c r="T7" s="637">
        <v>725</v>
      </c>
      <c r="U7" s="637">
        <v>572</v>
      </c>
      <c r="V7" s="614">
        <v>491</v>
      </c>
      <c r="W7" s="639">
        <v>0</v>
      </c>
      <c r="X7" s="639">
        <v>0</v>
      </c>
      <c r="Y7" s="639">
        <v>83</v>
      </c>
      <c r="Z7" s="640">
        <v>48333</v>
      </c>
    </row>
    <row r="8" spans="1:26" s="24" customFormat="1" ht="10.5" customHeight="1" x14ac:dyDescent="0.2">
      <c r="A8" s="78"/>
      <c r="B8" s="657"/>
      <c r="C8" s="643" t="s">
        <v>7</v>
      </c>
      <c r="D8" s="637">
        <v>334</v>
      </c>
      <c r="E8" s="637">
        <v>17</v>
      </c>
      <c r="F8" s="637">
        <v>822</v>
      </c>
      <c r="G8" s="637">
        <v>308</v>
      </c>
      <c r="H8" s="637">
        <v>18</v>
      </c>
      <c r="I8" s="638">
        <v>1089</v>
      </c>
      <c r="J8" s="638">
        <v>2596</v>
      </c>
      <c r="K8" s="637">
        <v>817</v>
      </c>
      <c r="L8" s="637">
        <v>826</v>
      </c>
      <c r="M8" s="637">
        <v>255</v>
      </c>
      <c r="N8" s="637">
        <v>217</v>
      </c>
      <c r="O8" s="637">
        <v>788</v>
      </c>
      <c r="P8" s="638">
        <v>1310</v>
      </c>
      <c r="Q8" s="637">
        <v>413</v>
      </c>
      <c r="R8" s="637">
        <v>0</v>
      </c>
      <c r="S8" s="637">
        <v>152</v>
      </c>
      <c r="T8" s="637">
        <v>459</v>
      </c>
      <c r="U8" s="637">
        <v>198</v>
      </c>
      <c r="V8" s="614">
        <v>536</v>
      </c>
      <c r="W8" s="639">
        <v>2</v>
      </c>
      <c r="X8" s="639">
        <v>0</v>
      </c>
      <c r="Y8" s="640">
        <v>41655</v>
      </c>
      <c r="Z8" s="640">
        <v>52813</v>
      </c>
    </row>
    <row r="9" spans="1:26" s="24" customFormat="1" ht="10.5" customHeight="1" thickBot="1" x14ac:dyDescent="0.25">
      <c r="A9" s="78"/>
      <c r="B9" s="657"/>
      <c r="C9" s="643" t="s">
        <v>13</v>
      </c>
      <c r="D9" s="391">
        <v>0</v>
      </c>
      <c r="E9" s="392">
        <v>0</v>
      </c>
      <c r="F9" s="392">
        <v>0</v>
      </c>
      <c r="G9" s="392">
        <v>0</v>
      </c>
      <c r="H9" s="392">
        <v>0</v>
      </c>
      <c r="I9" s="392">
        <v>20</v>
      </c>
      <c r="J9" s="392">
        <v>0</v>
      </c>
      <c r="K9" s="392">
        <v>0</v>
      </c>
      <c r="L9" s="392">
        <v>0</v>
      </c>
      <c r="M9" s="392">
        <v>0</v>
      </c>
      <c r="N9" s="392">
        <v>65</v>
      </c>
      <c r="O9" s="392">
        <v>0</v>
      </c>
      <c r="P9" s="392">
        <v>9</v>
      </c>
      <c r="Q9" s="392">
        <v>19</v>
      </c>
      <c r="R9" s="392">
        <v>0</v>
      </c>
      <c r="S9" s="392">
        <v>0</v>
      </c>
      <c r="T9" s="392">
        <v>0</v>
      </c>
      <c r="U9" s="392">
        <v>0</v>
      </c>
      <c r="V9" s="392">
        <v>0</v>
      </c>
      <c r="W9" s="639">
        <v>0</v>
      </c>
      <c r="X9" s="639">
        <v>0</v>
      </c>
      <c r="Y9" s="639">
        <v>0</v>
      </c>
      <c r="Z9" s="639">
        <v>114</v>
      </c>
    </row>
    <row r="10" spans="1:26" s="24" customFormat="1" ht="10.5" customHeight="1" thickBot="1" x14ac:dyDescent="0.25">
      <c r="A10" s="648"/>
      <c r="B10" s="658"/>
      <c r="C10" s="644" t="s">
        <v>14</v>
      </c>
      <c r="D10" s="641">
        <v>868</v>
      </c>
      <c r="E10" s="627">
        <v>598</v>
      </c>
      <c r="F10" s="628">
        <v>10465</v>
      </c>
      <c r="G10" s="628">
        <v>6277</v>
      </c>
      <c r="H10" s="628">
        <v>1029</v>
      </c>
      <c r="I10" s="628">
        <v>7165</v>
      </c>
      <c r="J10" s="628">
        <v>9890</v>
      </c>
      <c r="K10" s="628">
        <v>5012</v>
      </c>
      <c r="L10" s="628">
        <v>2430</v>
      </c>
      <c r="M10" s="628">
        <v>2314</v>
      </c>
      <c r="N10" s="628">
        <v>23710</v>
      </c>
      <c r="O10" s="628">
        <v>2276</v>
      </c>
      <c r="P10" s="628">
        <v>3417</v>
      </c>
      <c r="Q10" s="628">
        <v>1746</v>
      </c>
      <c r="R10" s="628">
        <v>1184</v>
      </c>
      <c r="S10" s="627">
        <v>438</v>
      </c>
      <c r="T10" s="628">
        <v>1185</v>
      </c>
      <c r="U10" s="627">
        <v>772</v>
      </c>
      <c r="V10" s="628">
        <v>1039</v>
      </c>
      <c r="W10" s="627">
        <v>2</v>
      </c>
      <c r="X10" s="627">
        <v>0</v>
      </c>
      <c r="Y10" s="628">
        <v>44861</v>
      </c>
      <c r="Z10" s="628">
        <v>126679</v>
      </c>
    </row>
    <row r="11" spans="1:26" s="24" customFormat="1" ht="10.5" customHeight="1" x14ac:dyDescent="0.2">
      <c r="A11" s="78"/>
      <c r="B11" s="657"/>
      <c r="C11" s="643" t="s">
        <v>2</v>
      </c>
      <c r="D11" s="616">
        <v>0</v>
      </c>
      <c r="E11" s="614">
        <v>0</v>
      </c>
      <c r="F11" s="614">
        <v>15</v>
      </c>
      <c r="G11" s="614">
        <v>41</v>
      </c>
      <c r="H11" s="614">
        <v>0</v>
      </c>
      <c r="I11" s="614">
        <v>0</v>
      </c>
      <c r="J11" s="614">
        <v>0</v>
      </c>
      <c r="K11" s="614">
        <v>0</v>
      </c>
      <c r="L11" s="614">
        <v>0</v>
      </c>
      <c r="M11" s="614">
        <v>0</v>
      </c>
      <c r="N11" s="614">
        <v>3</v>
      </c>
      <c r="O11" s="614">
        <v>0</v>
      </c>
      <c r="P11" s="614">
        <v>0</v>
      </c>
      <c r="Q11" s="614">
        <v>0</v>
      </c>
      <c r="R11" s="613">
        <v>32411</v>
      </c>
      <c r="S11" s="614">
        <v>0</v>
      </c>
      <c r="T11" s="614">
        <v>0</v>
      </c>
      <c r="U11" s="614">
        <v>1</v>
      </c>
      <c r="V11" s="614">
        <v>0</v>
      </c>
      <c r="W11" s="614">
        <v>0</v>
      </c>
      <c r="X11" s="614">
        <v>3</v>
      </c>
      <c r="Y11" s="613">
        <v>10221</v>
      </c>
      <c r="Z11" s="613">
        <v>42696</v>
      </c>
    </row>
    <row r="12" spans="1:26" s="24" customFormat="1" ht="10.5" customHeight="1" x14ac:dyDescent="0.2">
      <c r="A12" s="78"/>
      <c r="B12" s="657"/>
      <c r="C12" s="643" t="s">
        <v>15</v>
      </c>
      <c r="D12" s="616">
        <v>0</v>
      </c>
      <c r="E12" s="614">
        <v>0</v>
      </c>
      <c r="F12" s="614">
        <v>0</v>
      </c>
      <c r="G12" s="614">
        <v>0</v>
      </c>
      <c r="H12" s="614">
        <v>0</v>
      </c>
      <c r="I12" s="614">
        <v>0</v>
      </c>
      <c r="J12" s="614">
        <v>0</v>
      </c>
      <c r="K12" s="614">
        <v>0</v>
      </c>
      <c r="L12" s="614">
        <v>0</v>
      </c>
      <c r="M12" s="614">
        <v>0</v>
      </c>
      <c r="N12" s="614">
        <v>0</v>
      </c>
      <c r="O12" s="614">
        <v>0</v>
      </c>
      <c r="P12" s="614">
        <v>0</v>
      </c>
      <c r="Q12" s="614">
        <v>0</v>
      </c>
      <c r="R12" s="613">
        <v>4293</v>
      </c>
      <c r="S12" s="614">
        <v>0</v>
      </c>
      <c r="T12" s="614">
        <v>0</v>
      </c>
      <c r="U12" s="614">
        <v>0</v>
      </c>
      <c r="V12" s="614">
        <v>0</v>
      </c>
      <c r="W12" s="614">
        <v>0</v>
      </c>
      <c r="X12" s="614">
        <v>0</v>
      </c>
      <c r="Y12" s="614">
        <v>123</v>
      </c>
      <c r="Z12" s="613">
        <v>4416</v>
      </c>
    </row>
    <row r="13" spans="1:26" s="24" customFormat="1" ht="10.5" customHeight="1" x14ac:dyDescent="0.2">
      <c r="A13" s="78"/>
      <c r="B13" s="657"/>
      <c r="C13" s="643" t="s">
        <v>16</v>
      </c>
      <c r="D13" s="616">
        <v>23</v>
      </c>
      <c r="E13" s="614">
        <v>1</v>
      </c>
      <c r="F13" s="614">
        <v>227</v>
      </c>
      <c r="G13" s="614">
        <v>0</v>
      </c>
      <c r="H13" s="614">
        <v>63</v>
      </c>
      <c r="I13" s="614">
        <v>180</v>
      </c>
      <c r="J13" s="614">
        <v>12</v>
      </c>
      <c r="K13" s="614">
        <v>471</v>
      </c>
      <c r="L13" s="614">
        <v>3</v>
      </c>
      <c r="M13" s="614">
        <v>1</v>
      </c>
      <c r="N13" s="613">
        <v>1836</v>
      </c>
      <c r="O13" s="614">
        <v>43</v>
      </c>
      <c r="P13" s="614">
        <v>189</v>
      </c>
      <c r="Q13" s="614">
        <v>17</v>
      </c>
      <c r="R13" s="614">
        <v>71</v>
      </c>
      <c r="S13" s="614">
        <v>26</v>
      </c>
      <c r="T13" s="614">
        <v>12</v>
      </c>
      <c r="U13" s="614">
        <v>44</v>
      </c>
      <c r="V13" s="614">
        <v>10</v>
      </c>
      <c r="W13" s="614">
        <v>0</v>
      </c>
      <c r="X13" s="614">
        <v>0</v>
      </c>
      <c r="Y13" s="614">
        <v>202</v>
      </c>
      <c r="Z13" s="613">
        <v>3430</v>
      </c>
    </row>
    <row r="14" spans="1:26" s="24" customFormat="1" ht="10.5" customHeight="1" x14ac:dyDescent="0.2">
      <c r="A14" s="78"/>
      <c r="B14" s="657"/>
      <c r="C14" s="643" t="s">
        <v>3</v>
      </c>
      <c r="D14" s="616">
        <v>0</v>
      </c>
      <c r="E14" s="614">
        <v>0</v>
      </c>
      <c r="F14" s="614">
        <v>0</v>
      </c>
      <c r="G14" s="614">
        <v>0</v>
      </c>
      <c r="H14" s="614">
        <v>0</v>
      </c>
      <c r="I14" s="614">
        <v>0</v>
      </c>
      <c r="J14" s="614">
        <v>0</v>
      </c>
      <c r="K14" s="614">
        <v>0</v>
      </c>
      <c r="L14" s="614">
        <v>0</v>
      </c>
      <c r="M14" s="614">
        <v>0</v>
      </c>
      <c r="N14" s="613">
        <v>7139</v>
      </c>
      <c r="O14" s="614">
        <v>0</v>
      </c>
      <c r="P14" s="614">
        <v>0</v>
      </c>
      <c r="Q14" s="614">
        <v>0</v>
      </c>
      <c r="R14" s="614">
        <v>0</v>
      </c>
      <c r="S14" s="614">
        <v>0</v>
      </c>
      <c r="T14" s="614">
        <v>0</v>
      </c>
      <c r="U14" s="614">
        <v>0</v>
      </c>
      <c r="V14" s="614">
        <v>0</v>
      </c>
      <c r="W14" s="614">
        <v>0</v>
      </c>
      <c r="X14" s="614">
        <v>0</v>
      </c>
      <c r="Y14" s="613">
        <v>1210</v>
      </c>
      <c r="Z14" s="613">
        <v>8349</v>
      </c>
    </row>
    <row r="15" spans="1:26" s="24" customFormat="1" ht="10.5" customHeight="1" x14ac:dyDescent="0.2">
      <c r="A15" s="78"/>
      <c r="B15" s="657"/>
      <c r="C15" s="643" t="s">
        <v>4</v>
      </c>
      <c r="D15" s="616">
        <v>164</v>
      </c>
      <c r="E15" s="614">
        <v>3</v>
      </c>
      <c r="F15" s="614">
        <v>357</v>
      </c>
      <c r="G15" s="614">
        <v>32</v>
      </c>
      <c r="H15" s="614">
        <v>39</v>
      </c>
      <c r="I15" s="614">
        <v>132</v>
      </c>
      <c r="J15" s="614">
        <v>310</v>
      </c>
      <c r="K15" s="614">
        <v>71</v>
      </c>
      <c r="L15" s="614">
        <v>285</v>
      </c>
      <c r="M15" s="614">
        <v>22</v>
      </c>
      <c r="N15" s="614">
        <v>40</v>
      </c>
      <c r="O15" s="614">
        <v>153</v>
      </c>
      <c r="P15" s="614">
        <v>124</v>
      </c>
      <c r="Q15" s="614">
        <v>35</v>
      </c>
      <c r="R15" s="614">
        <v>0</v>
      </c>
      <c r="S15" s="614">
        <v>16</v>
      </c>
      <c r="T15" s="614">
        <v>40</v>
      </c>
      <c r="U15" s="614">
        <v>37</v>
      </c>
      <c r="V15" s="614">
        <v>35</v>
      </c>
      <c r="W15" s="614">
        <v>0</v>
      </c>
      <c r="X15" s="614">
        <v>0</v>
      </c>
      <c r="Y15" s="614">
        <v>422</v>
      </c>
      <c r="Z15" s="613">
        <v>2317</v>
      </c>
    </row>
    <row r="16" spans="1:26" s="24" customFormat="1" ht="10.5" customHeight="1" x14ac:dyDescent="0.2">
      <c r="A16" s="78"/>
      <c r="B16" s="657"/>
      <c r="C16" s="643" t="s">
        <v>7</v>
      </c>
      <c r="D16" s="616">
        <v>262</v>
      </c>
      <c r="E16" s="614">
        <v>14</v>
      </c>
      <c r="F16" s="614">
        <v>323</v>
      </c>
      <c r="G16" s="614">
        <v>52</v>
      </c>
      <c r="H16" s="614">
        <v>20</v>
      </c>
      <c r="I16" s="614">
        <v>347</v>
      </c>
      <c r="J16" s="614">
        <v>598</v>
      </c>
      <c r="K16" s="614">
        <v>153</v>
      </c>
      <c r="L16" s="614">
        <v>220</v>
      </c>
      <c r="M16" s="614">
        <v>51</v>
      </c>
      <c r="N16" s="614">
        <v>55</v>
      </c>
      <c r="O16" s="614">
        <v>200</v>
      </c>
      <c r="P16" s="614">
        <v>167</v>
      </c>
      <c r="Q16" s="614">
        <v>172</v>
      </c>
      <c r="R16" s="614">
        <v>3</v>
      </c>
      <c r="S16" s="614">
        <v>48</v>
      </c>
      <c r="T16" s="614">
        <v>80</v>
      </c>
      <c r="U16" s="614">
        <v>47</v>
      </c>
      <c r="V16" s="614">
        <v>192</v>
      </c>
      <c r="W16" s="614">
        <v>3</v>
      </c>
      <c r="X16" s="614">
        <v>2</v>
      </c>
      <c r="Y16" s="613">
        <v>5483</v>
      </c>
      <c r="Z16" s="613">
        <v>8492</v>
      </c>
    </row>
    <row r="17" spans="1:26" s="24" customFormat="1" ht="10.5" customHeight="1" x14ac:dyDescent="0.2">
      <c r="A17" s="78"/>
      <c r="B17" s="657"/>
      <c r="C17" s="643" t="s">
        <v>19</v>
      </c>
      <c r="D17" s="616">
        <v>179</v>
      </c>
      <c r="E17" s="614">
        <v>7</v>
      </c>
      <c r="F17" s="614">
        <v>255</v>
      </c>
      <c r="G17" s="614">
        <v>12</v>
      </c>
      <c r="H17" s="614">
        <v>7</v>
      </c>
      <c r="I17" s="614">
        <v>268</v>
      </c>
      <c r="J17" s="614">
        <v>628</v>
      </c>
      <c r="K17" s="614">
        <v>159</v>
      </c>
      <c r="L17" s="614">
        <v>406</v>
      </c>
      <c r="M17" s="614">
        <v>48</v>
      </c>
      <c r="N17" s="614">
        <v>52</v>
      </c>
      <c r="O17" s="614">
        <v>353</v>
      </c>
      <c r="P17" s="614">
        <v>362</v>
      </c>
      <c r="Q17" s="614">
        <v>134</v>
      </c>
      <c r="R17" s="614">
        <v>13</v>
      </c>
      <c r="S17" s="614">
        <v>113</v>
      </c>
      <c r="T17" s="614">
        <v>167</v>
      </c>
      <c r="U17" s="614">
        <v>54</v>
      </c>
      <c r="V17" s="614">
        <v>157</v>
      </c>
      <c r="W17" s="614">
        <v>6</v>
      </c>
      <c r="X17" s="614">
        <v>0</v>
      </c>
      <c r="Y17" s="613">
        <v>24457</v>
      </c>
      <c r="Z17" s="613">
        <v>27838</v>
      </c>
    </row>
    <row r="18" spans="1:26" s="24" customFormat="1" ht="10.5" customHeight="1" x14ac:dyDescent="0.2">
      <c r="A18" s="78"/>
      <c r="B18" s="657"/>
      <c r="C18" s="643" t="s">
        <v>20</v>
      </c>
      <c r="D18" s="616">
        <v>45</v>
      </c>
      <c r="E18" s="614">
        <v>3</v>
      </c>
      <c r="F18" s="614">
        <v>87</v>
      </c>
      <c r="G18" s="614">
        <v>4</v>
      </c>
      <c r="H18" s="614">
        <v>2</v>
      </c>
      <c r="I18" s="614">
        <v>300</v>
      </c>
      <c r="J18" s="614">
        <v>132</v>
      </c>
      <c r="K18" s="614">
        <v>30</v>
      </c>
      <c r="L18" s="614">
        <v>87</v>
      </c>
      <c r="M18" s="614">
        <v>13</v>
      </c>
      <c r="N18" s="614">
        <v>15</v>
      </c>
      <c r="O18" s="614">
        <v>111</v>
      </c>
      <c r="P18" s="614">
        <v>84</v>
      </c>
      <c r="Q18" s="614">
        <v>44</v>
      </c>
      <c r="R18" s="614">
        <v>16</v>
      </c>
      <c r="S18" s="614">
        <v>7</v>
      </c>
      <c r="T18" s="614">
        <v>16</v>
      </c>
      <c r="U18" s="614">
        <v>11</v>
      </c>
      <c r="V18" s="614">
        <v>53</v>
      </c>
      <c r="W18" s="614">
        <v>1</v>
      </c>
      <c r="X18" s="614">
        <v>0</v>
      </c>
      <c r="Y18" s="613">
        <v>1561</v>
      </c>
      <c r="Z18" s="613">
        <v>2621</v>
      </c>
    </row>
    <row r="19" spans="1:26" s="24" customFormat="1" ht="10.5" customHeight="1" x14ac:dyDescent="0.2">
      <c r="A19" s="78"/>
      <c r="B19" s="657"/>
      <c r="C19" s="643" t="s">
        <v>21</v>
      </c>
      <c r="D19" s="616">
        <v>0</v>
      </c>
      <c r="E19" s="614">
        <v>0</v>
      </c>
      <c r="F19" s="614">
        <v>0</v>
      </c>
      <c r="G19" s="614">
        <v>0</v>
      </c>
      <c r="H19" s="614">
        <v>0</v>
      </c>
      <c r="I19" s="614">
        <v>0</v>
      </c>
      <c r="J19" s="614">
        <v>0</v>
      </c>
      <c r="K19" s="614">
        <v>0</v>
      </c>
      <c r="L19" s="614">
        <v>0</v>
      </c>
      <c r="M19" s="614">
        <v>0</v>
      </c>
      <c r="N19" s="614">
        <v>0</v>
      </c>
      <c r="O19" s="614">
        <v>0</v>
      </c>
      <c r="P19" s="614">
        <v>0</v>
      </c>
      <c r="Q19" s="614">
        <v>0</v>
      </c>
      <c r="R19" s="614">
        <v>0</v>
      </c>
      <c r="S19" s="614">
        <v>0</v>
      </c>
      <c r="T19" s="614">
        <v>0</v>
      </c>
      <c r="U19" s="614">
        <v>0</v>
      </c>
      <c r="V19" s="614">
        <v>0</v>
      </c>
      <c r="W19" s="614">
        <v>0</v>
      </c>
      <c r="X19" s="614">
        <v>0</v>
      </c>
      <c r="Y19" s="614">
        <v>32</v>
      </c>
      <c r="Z19" s="614">
        <v>32</v>
      </c>
    </row>
    <row r="20" spans="1:26" s="24" customFormat="1" ht="10.5" customHeight="1" x14ac:dyDescent="0.2">
      <c r="A20" s="78"/>
      <c r="B20" s="657"/>
      <c r="C20" s="643" t="s">
        <v>22</v>
      </c>
      <c r="D20" s="616">
        <v>0</v>
      </c>
      <c r="E20" s="614">
        <v>0</v>
      </c>
      <c r="F20" s="614">
        <v>0</v>
      </c>
      <c r="G20" s="614">
        <v>0</v>
      </c>
      <c r="H20" s="614">
        <v>0</v>
      </c>
      <c r="I20" s="614">
        <v>0</v>
      </c>
      <c r="J20" s="614">
        <v>0</v>
      </c>
      <c r="K20" s="614">
        <v>0</v>
      </c>
      <c r="L20" s="614">
        <v>0</v>
      </c>
      <c r="M20" s="614">
        <v>0</v>
      </c>
      <c r="N20" s="614">
        <v>5</v>
      </c>
      <c r="O20" s="614">
        <v>0</v>
      </c>
      <c r="P20" s="614">
        <v>0</v>
      </c>
      <c r="Q20" s="614">
        <v>0</v>
      </c>
      <c r="R20" s="614">
        <v>0</v>
      </c>
      <c r="S20" s="614">
        <v>0</v>
      </c>
      <c r="T20" s="614">
        <v>0</v>
      </c>
      <c r="U20" s="614">
        <v>0</v>
      </c>
      <c r="V20" s="614">
        <v>0</v>
      </c>
      <c r="W20" s="614">
        <v>0</v>
      </c>
      <c r="X20" s="614">
        <v>0</v>
      </c>
      <c r="Y20" s="614">
        <v>0</v>
      </c>
      <c r="Z20" s="614">
        <v>5</v>
      </c>
    </row>
    <row r="21" spans="1:26" s="24" customFormat="1" ht="10.5" customHeight="1" x14ac:dyDescent="0.2">
      <c r="A21" s="78"/>
      <c r="B21" s="657"/>
      <c r="C21" s="643" t="s">
        <v>13</v>
      </c>
      <c r="D21" s="616">
        <v>1</v>
      </c>
      <c r="E21" s="614">
        <v>0</v>
      </c>
      <c r="F21" s="614">
        <v>1</v>
      </c>
      <c r="G21" s="614">
        <v>0</v>
      </c>
      <c r="H21" s="614">
        <v>0</v>
      </c>
      <c r="I21" s="614">
        <v>9</v>
      </c>
      <c r="J21" s="614">
        <v>0</v>
      </c>
      <c r="K21" s="614">
        <v>5</v>
      </c>
      <c r="L21" s="614">
        <v>24</v>
      </c>
      <c r="M21" s="614">
        <v>0</v>
      </c>
      <c r="N21" s="614">
        <v>465</v>
      </c>
      <c r="O21" s="614">
        <v>1</v>
      </c>
      <c r="P21" s="614">
        <v>14</v>
      </c>
      <c r="Q21" s="614">
        <v>0</v>
      </c>
      <c r="R21" s="614">
        <v>0</v>
      </c>
      <c r="S21" s="614">
        <v>0</v>
      </c>
      <c r="T21" s="614">
        <v>0</v>
      </c>
      <c r="U21" s="614">
        <v>4</v>
      </c>
      <c r="V21" s="614">
        <v>0</v>
      </c>
      <c r="W21" s="614">
        <v>0</v>
      </c>
      <c r="X21" s="614">
        <v>0</v>
      </c>
      <c r="Y21" s="614">
        <v>0</v>
      </c>
      <c r="Z21" s="614">
        <v>522</v>
      </c>
    </row>
    <row r="22" spans="1:26" s="24" customFormat="1" ht="10.5" customHeight="1" thickBot="1" x14ac:dyDescent="0.25">
      <c r="A22" s="78"/>
      <c r="B22" s="657"/>
      <c r="C22" s="645" t="s">
        <v>24</v>
      </c>
      <c r="D22" s="391">
        <v>0</v>
      </c>
      <c r="E22" s="392">
        <v>0</v>
      </c>
      <c r="F22" s="392">
        <v>0</v>
      </c>
      <c r="G22" s="392">
        <v>0</v>
      </c>
      <c r="H22" s="392">
        <v>0</v>
      </c>
      <c r="I22" s="392">
        <v>0</v>
      </c>
      <c r="J22" s="392">
        <v>0</v>
      </c>
      <c r="K22" s="392">
        <v>0</v>
      </c>
      <c r="L22" s="392">
        <v>0</v>
      </c>
      <c r="M22" s="392">
        <v>0</v>
      </c>
      <c r="N22" s="392">
        <v>0</v>
      </c>
      <c r="O22" s="392">
        <v>0</v>
      </c>
      <c r="P22" s="392">
        <v>0</v>
      </c>
      <c r="Q22" s="392">
        <v>0</v>
      </c>
      <c r="R22" s="392">
        <v>0</v>
      </c>
      <c r="S22" s="392">
        <v>0</v>
      </c>
      <c r="T22" s="392">
        <v>0</v>
      </c>
      <c r="U22" s="392">
        <v>0</v>
      </c>
      <c r="V22" s="392">
        <v>0</v>
      </c>
      <c r="W22" s="392">
        <v>0</v>
      </c>
      <c r="X22" s="392">
        <v>0</v>
      </c>
      <c r="Y22" s="585">
        <v>12552</v>
      </c>
      <c r="Z22" s="585">
        <v>12552</v>
      </c>
    </row>
    <row r="23" spans="1:26" s="24" customFormat="1" ht="10.5" customHeight="1" thickBot="1" x14ac:dyDescent="0.25">
      <c r="A23" s="648"/>
      <c r="B23" s="658"/>
      <c r="C23" s="646" t="s">
        <v>26</v>
      </c>
      <c r="D23" s="641">
        <v>673</v>
      </c>
      <c r="E23" s="627">
        <v>28</v>
      </c>
      <c r="F23" s="628">
        <v>1264</v>
      </c>
      <c r="G23" s="627">
        <v>141</v>
      </c>
      <c r="H23" s="627">
        <v>131</v>
      </c>
      <c r="I23" s="628">
        <v>1237</v>
      </c>
      <c r="J23" s="628">
        <v>1679</v>
      </c>
      <c r="K23" s="627">
        <v>889</v>
      </c>
      <c r="L23" s="628">
        <v>1025</v>
      </c>
      <c r="M23" s="627">
        <v>135</v>
      </c>
      <c r="N23" s="628">
        <v>9611</v>
      </c>
      <c r="O23" s="627">
        <v>861</v>
      </c>
      <c r="P23" s="627">
        <v>941</v>
      </c>
      <c r="Q23" s="627">
        <v>401</v>
      </c>
      <c r="R23" s="628">
        <v>36807</v>
      </c>
      <c r="S23" s="627">
        <v>210</v>
      </c>
      <c r="T23" s="627">
        <v>314</v>
      </c>
      <c r="U23" s="627">
        <v>196</v>
      </c>
      <c r="V23" s="627">
        <v>448</v>
      </c>
      <c r="W23" s="627">
        <v>10</v>
      </c>
      <c r="X23" s="627">
        <v>6</v>
      </c>
      <c r="Y23" s="628">
        <v>56263</v>
      </c>
      <c r="Z23" s="628">
        <v>113271</v>
      </c>
    </row>
    <row r="24" spans="1:26" s="24" customFormat="1" ht="10.5" customHeight="1" thickBot="1" x14ac:dyDescent="0.25">
      <c r="A24" s="648"/>
      <c r="B24" s="658"/>
      <c r="C24" s="647" t="s">
        <v>27</v>
      </c>
      <c r="D24" s="642">
        <v>1541</v>
      </c>
      <c r="E24" s="627">
        <v>626</v>
      </c>
      <c r="F24" s="628">
        <v>11729</v>
      </c>
      <c r="G24" s="628">
        <v>6419</v>
      </c>
      <c r="H24" s="628">
        <v>1160</v>
      </c>
      <c r="I24" s="628">
        <v>8403</v>
      </c>
      <c r="J24" s="628">
        <v>11569</v>
      </c>
      <c r="K24" s="628">
        <v>5901</v>
      </c>
      <c r="L24" s="628">
        <v>3456</v>
      </c>
      <c r="M24" s="628">
        <v>2448</v>
      </c>
      <c r="N24" s="628">
        <v>33320</v>
      </c>
      <c r="O24" s="628">
        <v>3137</v>
      </c>
      <c r="P24" s="628">
        <v>4358</v>
      </c>
      <c r="Q24" s="628">
        <v>2147</v>
      </c>
      <c r="R24" s="628">
        <v>37991</v>
      </c>
      <c r="S24" s="627">
        <v>649</v>
      </c>
      <c r="T24" s="628">
        <v>1499</v>
      </c>
      <c r="U24" s="627">
        <v>968</v>
      </c>
      <c r="V24" s="628">
        <v>1487</v>
      </c>
      <c r="W24" s="627">
        <v>12</v>
      </c>
      <c r="X24" s="627">
        <v>7</v>
      </c>
      <c r="Y24" s="628">
        <v>101124</v>
      </c>
      <c r="Z24" s="628">
        <v>239950</v>
      </c>
    </row>
    <row r="25" spans="1:26" x14ac:dyDescent="0.25">
      <c r="A25" s="5"/>
      <c r="B25" s="74"/>
    </row>
    <row r="26" spans="1:26" x14ac:dyDescent="0.25">
      <c r="A26" s="5"/>
      <c r="B26" s="74"/>
    </row>
    <row r="27" spans="1:26" hidden="1" x14ac:dyDescent="0.25"/>
  </sheetData>
  <hyperlinks>
    <hyperlink ref="A2" location="indice!A1" display="INDIC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M40"/>
  <sheetViews>
    <sheetView showGridLines="0" workbookViewId="0">
      <selection activeCell="A2" sqref="A2"/>
    </sheetView>
  </sheetViews>
  <sheetFormatPr baseColWidth="10" defaultColWidth="0" defaultRowHeight="15" zeroHeight="1" x14ac:dyDescent="0.25"/>
  <cols>
    <col min="1" max="1" width="11.42578125" customWidth="1"/>
    <col min="2" max="2" width="11.42578125" style="18" customWidth="1"/>
    <col min="3" max="3" width="44.42578125" customWidth="1"/>
    <col min="4" max="9" width="16" customWidth="1"/>
    <col min="10" max="10" width="8.28515625" style="90" customWidth="1"/>
    <col min="11" max="12" width="11.42578125" hidden="1" customWidth="1"/>
    <col min="13" max="13" width="12.5703125" hidden="1" customWidth="1"/>
    <col min="14" max="16384" width="11.42578125" hidden="1"/>
  </cols>
  <sheetData>
    <row r="1" spans="1:10" x14ac:dyDescent="0.25"/>
    <row r="2" spans="1:10" x14ac:dyDescent="0.25">
      <c r="A2" s="576" t="s">
        <v>1262</v>
      </c>
      <c r="B2" s="577"/>
    </row>
    <row r="3" spans="1:10" s="24" customFormat="1" ht="13.5" thickBot="1" x14ac:dyDescent="0.25">
      <c r="B3" s="114"/>
      <c r="D3" s="75" t="s">
        <v>1279</v>
      </c>
      <c r="J3" s="92"/>
    </row>
    <row r="4" spans="1:10" s="24" customFormat="1" ht="14.25" thickTop="1" thickBot="1" x14ac:dyDescent="0.25">
      <c r="B4" s="114"/>
      <c r="C4" s="93"/>
      <c r="D4" s="890" t="s">
        <v>342</v>
      </c>
      <c r="E4" s="891"/>
      <c r="F4" s="891"/>
      <c r="G4" s="891"/>
      <c r="H4" s="891"/>
      <c r="I4" s="892"/>
      <c r="J4" s="92"/>
    </row>
    <row r="5" spans="1:10" s="24" customFormat="1" ht="27" thickTop="1" thickBot="1" x14ac:dyDescent="0.25">
      <c r="B5" s="114"/>
      <c r="C5" s="95" t="s">
        <v>215</v>
      </c>
      <c r="D5" s="96" t="s">
        <v>343</v>
      </c>
      <c r="E5" s="97" t="s">
        <v>344</v>
      </c>
      <c r="F5" s="97" t="s">
        <v>345</v>
      </c>
      <c r="G5" s="97" t="s">
        <v>346</v>
      </c>
      <c r="H5" s="97" t="s">
        <v>347</v>
      </c>
      <c r="I5" s="97" t="s">
        <v>27</v>
      </c>
      <c r="J5" s="92"/>
    </row>
    <row r="6" spans="1:10" s="24" customFormat="1" thickTop="1" thickBot="1" x14ac:dyDescent="0.25">
      <c r="B6" s="114"/>
      <c r="C6" s="9" t="s">
        <v>2</v>
      </c>
      <c r="D6" s="659">
        <v>0</v>
      </c>
      <c r="E6" s="660">
        <v>112</v>
      </c>
      <c r="F6" s="660">
        <v>381</v>
      </c>
      <c r="G6" s="660">
        <v>637</v>
      </c>
      <c r="H6" s="660">
        <v>0</v>
      </c>
      <c r="I6" s="603">
        <v>1130</v>
      </c>
      <c r="J6" s="92"/>
    </row>
    <row r="7" spans="1:10" s="24" customFormat="1" thickTop="1" thickBot="1" x14ac:dyDescent="0.25">
      <c r="B7" s="114"/>
      <c r="C7" s="9" t="s">
        <v>3</v>
      </c>
      <c r="D7" s="391">
        <v>0</v>
      </c>
      <c r="E7" s="585">
        <v>21492</v>
      </c>
      <c r="F7" s="392">
        <v>702</v>
      </c>
      <c r="G7" s="585">
        <v>2079</v>
      </c>
      <c r="H7" s="392">
        <v>15</v>
      </c>
      <c r="I7" s="585">
        <v>24289</v>
      </c>
      <c r="J7" s="92"/>
    </row>
    <row r="8" spans="1:10" s="24" customFormat="1" thickTop="1" thickBot="1" x14ac:dyDescent="0.25">
      <c r="B8" s="114"/>
      <c r="C8" s="9" t="s">
        <v>4</v>
      </c>
      <c r="D8" s="391">
        <v>5</v>
      </c>
      <c r="E8" s="585">
        <v>25486</v>
      </c>
      <c r="F8" s="585">
        <v>9385</v>
      </c>
      <c r="G8" s="585">
        <v>11686</v>
      </c>
      <c r="H8" s="585">
        <v>1770</v>
      </c>
      <c r="I8" s="585">
        <v>48333</v>
      </c>
      <c r="J8" s="92"/>
    </row>
    <row r="9" spans="1:10" s="24" customFormat="1" thickTop="1" thickBot="1" x14ac:dyDescent="0.25">
      <c r="B9" s="114"/>
      <c r="C9" s="9" t="s">
        <v>7</v>
      </c>
      <c r="D9" s="391">
        <v>19</v>
      </c>
      <c r="E9" s="585">
        <v>1842</v>
      </c>
      <c r="F9" s="585">
        <v>7260</v>
      </c>
      <c r="G9" s="585">
        <v>43668</v>
      </c>
      <c r="H9" s="392">
        <v>24</v>
      </c>
      <c r="I9" s="585">
        <v>52813</v>
      </c>
      <c r="J9" s="92"/>
    </row>
    <row r="10" spans="1:10" s="24" customFormat="1" thickTop="1" thickBot="1" x14ac:dyDescent="0.25">
      <c r="B10" s="114"/>
      <c r="C10" s="9" t="s">
        <v>13</v>
      </c>
      <c r="D10" s="391">
        <v>0</v>
      </c>
      <c r="E10" s="392">
        <v>114</v>
      </c>
      <c r="F10" s="392">
        <v>0</v>
      </c>
      <c r="G10" s="392">
        <v>0</v>
      </c>
      <c r="H10" s="392">
        <v>0</v>
      </c>
      <c r="I10" s="392">
        <v>114</v>
      </c>
      <c r="J10" s="92"/>
    </row>
    <row r="11" spans="1:10" s="24" customFormat="1" thickTop="1" thickBot="1" x14ac:dyDescent="0.25">
      <c r="B11" s="114"/>
      <c r="C11" s="12" t="s">
        <v>14</v>
      </c>
      <c r="D11" s="586">
        <v>25</v>
      </c>
      <c r="E11" s="278">
        <v>49046</v>
      </c>
      <c r="F11" s="278">
        <v>17728</v>
      </c>
      <c r="G11" s="278">
        <v>58071</v>
      </c>
      <c r="H11" s="278">
        <v>1810</v>
      </c>
      <c r="I11" s="278">
        <v>126679</v>
      </c>
      <c r="J11" s="92"/>
    </row>
    <row r="12" spans="1:10" s="24" customFormat="1" thickTop="1" thickBot="1" x14ac:dyDescent="0.25">
      <c r="B12" s="114"/>
      <c r="C12" s="9" t="s">
        <v>2</v>
      </c>
      <c r="D12" s="391">
        <v>0</v>
      </c>
      <c r="E12" s="585">
        <v>1789</v>
      </c>
      <c r="F12" s="585">
        <v>10266</v>
      </c>
      <c r="G12" s="585">
        <v>29037</v>
      </c>
      <c r="H12" s="585">
        <v>1604</v>
      </c>
      <c r="I12" s="585">
        <v>42696</v>
      </c>
      <c r="J12" s="92"/>
    </row>
    <row r="13" spans="1:10" s="24" customFormat="1" thickTop="1" thickBot="1" x14ac:dyDescent="0.25">
      <c r="B13" s="114"/>
      <c r="C13" s="9" t="s">
        <v>15</v>
      </c>
      <c r="D13" s="391">
        <v>2</v>
      </c>
      <c r="E13" s="392">
        <v>709</v>
      </c>
      <c r="F13" s="585">
        <v>1219</v>
      </c>
      <c r="G13" s="585">
        <v>2412</v>
      </c>
      <c r="H13" s="392">
        <v>73</v>
      </c>
      <c r="I13" s="585">
        <v>4416</v>
      </c>
      <c r="J13" s="92"/>
    </row>
    <row r="14" spans="1:10" s="24" customFormat="1" thickTop="1" thickBot="1" x14ac:dyDescent="0.25">
      <c r="B14" s="114"/>
      <c r="C14" s="9" t="s">
        <v>16</v>
      </c>
      <c r="D14" s="391">
        <v>1</v>
      </c>
      <c r="E14" s="585">
        <v>2075</v>
      </c>
      <c r="F14" s="392">
        <v>599</v>
      </c>
      <c r="G14" s="392">
        <v>519</v>
      </c>
      <c r="H14" s="392">
        <v>236</v>
      </c>
      <c r="I14" s="585">
        <v>3430</v>
      </c>
      <c r="J14" s="92"/>
    </row>
    <row r="15" spans="1:10" s="24" customFormat="1" thickTop="1" thickBot="1" x14ac:dyDescent="0.25">
      <c r="B15" s="114"/>
      <c r="C15" s="9" t="s">
        <v>3</v>
      </c>
      <c r="D15" s="391">
        <v>4</v>
      </c>
      <c r="E15" s="585">
        <v>4343</v>
      </c>
      <c r="F15" s="585">
        <v>3532</v>
      </c>
      <c r="G15" s="392">
        <v>108</v>
      </c>
      <c r="H15" s="392">
        <v>362</v>
      </c>
      <c r="I15" s="585">
        <v>8349</v>
      </c>
      <c r="J15" s="92"/>
    </row>
    <row r="16" spans="1:10" s="24" customFormat="1" thickTop="1" thickBot="1" x14ac:dyDescent="0.25">
      <c r="B16" s="114"/>
      <c r="C16" s="9" t="s">
        <v>4</v>
      </c>
      <c r="D16" s="391">
        <v>10</v>
      </c>
      <c r="E16" s="392">
        <v>355</v>
      </c>
      <c r="F16" s="392">
        <v>392</v>
      </c>
      <c r="G16" s="392">
        <v>733</v>
      </c>
      <c r="H16" s="392">
        <v>826</v>
      </c>
      <c r="I16" s="585">
        <v>2317</v>
      </c>
      <c r="J16" s="92"/>
    </row>
    <row r="17" spans="2:10" s="24" customFormat="1" thickTop="1" thickBot="1" x14ac:dyDescent="0.25">
      <c r="B17" s="114"/>
      <c r="C17" s="9" t="s">
        <v>7</v>
      </c>
      <c r="D17" s="391">
        <v>11</v>
      </c>
      <c r="E17" s="392">
        <v>655</v>
      </c>
      <c r="F17" s="585">
        <v>1136</v>
      </c>
      <c r="G17" s="585">
        <v>5436</v>
      </c>
      <c r="H17" s="585">
        <v>1254</v>
      </c>
      <c r="I17" s="585">
        <v>8492</v>
      </c>
      <c r="J17" s="92"/>
    </row>
    <row r="18" spans="2:10" s="24" customFormat="1" ht="27" thickTop="1" thickBot="1" x14ac:dyDescent="0.25">
      <c r="B18" s="114"/>
      <c r="C18" s="9" t="s">
        <v>98</v>
      </c>
      <c r="D18" s="391">
        <v>0</v>
      </c>
      <c r="E18" s="392">
        <v>36</v>
      </c>
      <c r="F18" s="392">
        <v>802</v>
      </c>
      <c r="G18" s="585">
        <v>26932</v>
      </c>
      <c r="H18" s="392">
        <v>67</v>
      </c>
      <c r="I18" s="585">
        <v>27838</v>
      </c>
      <c r="J18" s="92"/>
    </row>
    <row r="19" spans="2:10" s="24" customFormat="1" thickTop="1" thickBot="1" x14ac:dyDescent="0.25">
      <c r="B19" s="114"/>
      <c r="C19" s="9" t="s">
        <v>20</v>
      </c>
      <c r="D19" s="391">
        <v>0</v>
      </c>
      <c r="E19" s="392">
        <v>256</v>
      </c>
      <c r="F19" s="392">
        <v>189</v>
      </c>
      <c r="G19" s="585">
        <v>2042</v>
      </c>
      <c r="H19" s="392">
        <v>134</v>
      </c>
      <c r="I19" s="585">
        <v>2621</v>
      </c>
      <c r="J19" s="92"/>
    </row>
    <row r="20" spans="2:10" s="24" customFormat="1" thickTop="1" thickBot="1" x14ac:dyDescent="0.25">
      <c r="B20" s="114"/>
      <c r="C20" s="9" t="s">
        <v>21</v>
      </c>
      <c r="D20" s="391">
        <v>0</v>
      </c>
      <c r="E20" s="392">
        <v>0</v>
      </c>
      <c r="F20" s="392">
        <v>0</v>
      </c>
      <c r="G20" s="392">
        <v>32</v>
      </c>
      <c r="H20" s="392">
        <v>0</v>
      </c>
      <c r="I20" s="392">
        <v>32</v>
      </c>
      <c r="J20" s="92"/>
    </row>
    <row r="21" spans="2:10" s="24" customFormat="1" thickTop="1" thickBot="1" x14ac:dyDescent="0.25">
      <c r="B21" s="114"/>
      <c r="C21" s="9" t="s">
        <v>22</v>
      </c>
      <c r="D21" s="391">
        <v>0</v>
      </c>
      <c r="E21" s="392">
        <v>5</v>
      </c>
      <c r="F21" s="392">
        <v>0</v>
      </c>
      <c r="G21" s="392">
        <v>0</v>
      </c>
      <c r="H21" s="392">
        <v>0</v>
      </c>
      <c r="I21" s="392">
        <v>5</v>
      </c>
      <c r="J21" s="92"/>
    </row>
    <row r="22" spans="2:10" s="24" customFormat="1" thickTop="1" thickBot="1" x14ac:dyDescent="0.25">
      <c r="B22" s="114"/>
      <c r="C22" s="9" t="s">
        <v>13</v>
      </c>
      <c r="D22" s="391">
        <v>0</v>
      </c>
      <c r="E22" s="392">
        <v>0</v>
      </c>
      <c r="F22" s="392">
        <v>0</v>
      </c>
      <c r="G22" s="392">
        <v>266</v>
      </c>
      <c r="H22" s="392">
        <v>256</v>
      </c>
      <c r="I22" s="392">
        <v>522</v>
      </c>
      <c r="J22" s="92"/>
    </row>
    <row r="23" spans="2:10" s="24" customFormat="1" thickTop="1" thickBot="1" x14ac:dyDescent="0.25">
      <c r="B23" s="114"/>
      <c r="C23" s="9" t="s">
        <v>24</v>
      </c>
      <c r="D23" s="584">
        <v>2139</v>
      </c>
      <c r="E23" s="392">
        <v>0</v>
      </c>
      <c r="F23" s="392">
        <v>0</v>
      </c>
      <c r="G23" s="392">
        <v>0</v>
      </c>
      <c r="H23" s="585">
        <v>10413</v>
      </c>
      <c r="I23" s="585">
        <v>12552</v>
      </c>
      <c r="J23" s="92"/>
    </row>
    <row r="24" spans="2:10" s="24" customFormat="1" thickTop="1" thickBot="1" x14ac:dyDescent="0.25">
      <c r="B24" s="114"/>
      <c r="C24" s="12" t="s">
        <v>26</v>
      </c>
      <c r="D24" s="278">
        <v>2167</v>
      </c>
      <c r="E24" s="278">
        <v>10224</v>
      </c>
      <c r="F24" s="278">
        <v>18134</v>
      </c>
      <c r="G24" s="278">
        <v>67518</v>
      </c>
      <c r="H24" s="278">
        <v>15227</v>
      </c>
      <c r="I24" s="278">
        <v>113271</v>
      </c>
      <c r="J24" s="92"/>
    </row>
    <row r="25" spans="2:10" s="24" customFormat="1" thickTop="1" thickBot="1" x14ac:dyDescent="0.25">
      <c r="B25" s="114"/>
      <c r="C25" s="94" t="s">
        <v>27</v>
      </c>
      <c r="D25" s="278">
        <v>2192</v>
      </c>
      <c r="E25" s="278">
        <v>59271</v>
      </c>
      <c r="F25" s="278">
        <v>35862</v>
      </c>
      <c r="G25" s="278">
        <v>125589</v>
      </c>
      <c r="H25" s="278">
        <v>17037</v>
      </c>
      <c r="I25" s="278">
        <v>239950</v>
      </c>
      <c r="J25" s="92"/>
    </row>
    <row r="26" spans="2:10" s="24" customFormat="1" ht="12.75" x14ac:dyDescent="0.2">
      <c r="B26" s="114"/>
      <c r="J26" s="92"/>
    </row>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sheetData>
  <mergeCells count="1">
    <mergeCell ref="D4:I4"/>
  </mergeCells>
  <hyperlinks>
    <hyperlink ref="A2" location="indice!A1" display="INDI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U46"/>
  <sheetViews>
    <sheetView showGridLines="0" zoomScale="95" zoomScaleNormal="95" workbookViewId="0">
      <selection activeCell="A2" sqref="A2"/>
    </sheetView>
  </sheetViews>
  <sheetFormatPr baseColWidth="10" defaultColWidth="0" defaultRowHeight="15" zeroHeight="1" x14ac:dyDescent="0.25"/>
  <cols>
    <col min="1" max="1" width="11.42578125" customWidth="1"/>
    <col min="2" max="2" width="11.42578125" style="18" customWidth="1"/>
    <col min="3" max="3" width="71.28515625" bestFit="1" customWidth="1"/>
    <col min="4" max="5" width="16" customWidth="1"/>
    <col min="6" max="9" width="14.7109375" customWidth="1"/>
    <col min="10" max="10" width="15.28515625" customWidth="1"/>
    <col min="11" max="11" width="11.42578125" customWidth="1"/>
    <col min="12" max="12" width="28.42578125" hidden="1" customWidth="1"/>
    <col min="13" max="13" width="11.42578125" hidden="1" customWidth="1"/>
    <col min="14" max="14" width="15.28515625" hidden="1" customWidth="1"/>
    <col min="15" max="15" width="16.42578125" hidden="1" customWidth="1"/>
    <col min="16" max="16" width="15.85546875" hidden="1" customWidth="1"/>
    <col min="17" max="17" width="13.85546875" hidden="1" customWidth="1"/>
    <col min="18" max="18" width="14.42578125" hidden="1" customWidth="1"/>
    <col min="19" max="19" width="16.42578125" hidden="1" customWidth="1"/>
    <col min="20" max="20" width="15.140625" hidden="1" customWidth="1"/>
    <col min="21" max="21" width="16.42578125" hidden="1" customWidth="1"/>
    <col min="22" max="16384" width="11.42578125" hidden="1"/>
  </cols>
  <sheetData>
    <row r="1" spans="1:11" x14ac:dyDescent="0.25"/>
    <row r="2" spans="1:11" ht="16.5" x14ac:dyDescent="0.3">
      <c r="A2" s="576" t="s">
        <v>1262</v>
      </c>
      <c r="B2" s="577"/>
      <c r="C2" s="50"/>
      <c r="D2" s="100" t="s">
        <v>1280</v>
      </c>
    </row>
    <row r="3" spans="1:11" ht="15.75" customHeight="1" thickBot="1" x14ac:dyDescent="0.3">
      <c r="D3" s="894" t="s">
        <v>91</v>
      </c>
      <c r="E3" s="850"/>
      <c r="F3" s="895" t="s">
        <v>92</v>
      </c>
      <c r="G3" s="895" t="s">
        <v>93</v>
      </c>
      <c r="H3" s="895" t="s">
        <v>94</v>
      </c>
      <c r="I3" s="895" t="s">
        <v>1284</v>
      </c>
      <c r="J3" s="899" t="s">
        <v>95</v>
      </c>
    </row>
    <row r="4" spans="1:11" ht="15.75" thickTop="1" x14ac:dyDescent="0.25">
      <c r="C4" s="2"/>
      <c r="D4" s="897" t="s">
        <v>20</v>
      </c>
      <c r="E4" s="898" t="s">
        <v>96</v>
      </c>
      <c r="F4" s="895"/>
      <c r="G4" s="895"/>
      <c r="H4" s="895"/>
      <c r="I4" s="895"/>
      <c r="J4" s="899"/>
    </row>
    <row r="5" spans="1:11" ht="42" customHeight="1" thickBot="1" x14ac:dyDescent="0.3">
      <c r="C5" s="50" t="s">
        <v>216</v>
      </c>
      <c r="D5" s="850"/>
      <c r="E5" s="896"/>
      <c r="F5" s="896"/>
      <c r="G5" s="896"/>
      <c r="H5" s="895"/>
      <c r="I5" s="895"/>
      <c r="J5" s="900"/>
    </row>
    <row r="6" spans="1:11" s="555" customFormat="1" ht="42" customHeight="1" thickTop="1" thickBot="1" x14ac:dyDescent="0.3">
      <c r="B6" s="18"/>
      <c r="C6" s="50"/>
      <c r="D6" s="818" t="s">
        <v>46</v>
      </c>
      <c r="E6" s="818" t="s">
        <v>47</v>
      </c>
      <c r="F6" s="818" t="s">
        <v>48</v>
      </c>
      <c r="G6" s="818" t="s">
        <v>49</v>
      </c>
      <c r="H6" s="818" t="s">
        <v>50</v>
      </c>
      <c r="I6" s="901"/>
      <c r="J6" s="817" t="s">
        <v>97</v>
      </c>
    </row>
    <row r="7" spans="1:11" ht="16.5" thickTop="1" thickBot="1" x14ac:dyDescent="0.3">
      <c r="C7" s="9" t="s">
        <v>2</v>
      </c>
      <c r="D7" s="664">
        <v>2</v>
      </c>
      <c r="E7" s="665">
        <v>1129</v>
      </c>
      <c r="F7" s="666">
        <v>0</v>
      </c>
      <c r="G7" s="666">
        <v>0</v>
      </c>
      <c r="H7" s="666">
        <v>0</v>
      </c>
      <c r="I7" s="666">
        <v>0</v>
      </c>
      <c r="J7" s="665">
        <v>1130</v>
      </c>
      <c r="K7" s="11"/>
    </row>
    <row r="8" spans="1:11" ht="16.5" thickTop="1" thickBot="1" x14ac:dyDescent="0.3">
      <c r="C8" s="9" t="s">
        <v>3</v>
      </c>
      <c r="D8" s="667">
        <v>219</v>
      </c>
      <c r="E8" s="668">
        <v>24187</v>
      </c>
      <c r="F8" s="669">
        <v>117</v>
      </c>
      <c r="G8" s="669">
        <v>1</v>
      </c>
      <c r="H8" s="669">
        <v>0</v>
      </c>
      <c r="I8" s="669">
        <v>-7</v>
      </c>
      <c r="J8" s="668">
        <v>24289</v>
      </c>
      <c r="K8" s="11"/>
    </row>
    <row r="9" spans="1:11" ht="16.5" thickTop="1" thickBot="1" x14ac:dyDescent="0.3">
      <c r="C9" s="9" t="s">
        <v>4</v>
      </c>
      <c r="D9" s="670">
        <v>6350</v>
      </c>
      <c r="E9" s="668">
        <v>45268</v>
      </c>
      <c r="F9" s="668">
        <v>3160</v>
      </c>
      <c r="G9" s="669">
        <v>125</v>
      </c>
      <c r="H9" s="669">
        <v>1</v>
      </c>
      <c r="I9" s="669">
        <v>-793</v>
      </c>
      <c r="J9" s="668">
        <v>48333</v>
      </c>
      <c r="K9" s="11"/>
    </row>
    <row r="10" spans="1:11" ht="16.5" thickTop="1" thickBot="1" x14ac:dyDescent="0.3">
      <c r="C10" s="9" t="s">
        <v>5</v>
      </c>
      <c r="D10" s="670">
        <v>1013</v>
      </c>
      <c r="E10" s="668">
        <v>4270</v>
      </c>
      <c r="F10" s="669">
        <v>526</v>
      </c>
      <c r="G10" s="669">
        <v>20</v>
      </c>
      <c r="H10" s="669">
        <v>0</v>
      </c>
      <c r="I10" s="669">
        <v>-88</v>
      </c>
      <c r="J10" s="668">
        <v>4737</v>
      </c>
      <c r="K10" s="11"/>
    </row>
    <row r="11" spans="1:11" ht="16.5" thickTop="1" thickBot="1" x14ac:dyDescent="0.3">
      <c r="C11" s="9" t="s">
        <v>6</v>
      </c>
      <c r="D11" s="670">
        <v>2519</v>
      </c>
      <c r="E11" s="668">
        <v>13419</v>
      </c>
      <c r="F11" s="668">
        <v>1254</v>
      </c>
      <c r="G11" s="669">
        <v>59</v>
      </c>
      <c r="H11" s="669">
        <v>1</v>
      </c>
      <c r="I11" s="669">
        <v>-664</v>
      </c>
      <c r="J11" s="668">
        <v>14625</v>
      </c>
    </row>
    <row r="12" spans="1:11" ht="16.5" thickTop="1" thickBot="1" x14ac:dyDescent="0.3">
      <c r="C12" s="9" t="s">
        <v>7</v>
      </c>
      <c r="D12" s="670">
        <v>3015</v>
      </c>
      <c r="E12" s="668">
        <v>50952</v>
      </c>
      <c r="F12" s="668">
        <v>1028</v>
      </c>
      <c r="G12" s="669">
        <v>125</v>
      </c>
      <c r="H12" s="669">
        <v>0</v>
      </c>
      <c r="I12" s="669">
        <v>-185</v>
      </c>
      <c r="J12" s="668">
        <v>52813</v>
      </c>
    </row>
    <row r="13" spans="1:11" ht="16.5" thickTop="1" thickBot="1" x14ac:dyDescent="0.3">
      <c r="C13" s="9" t="s">
        <v>8</v>
      </c>
      <c r="D13" s="670">
        <v>2761</v>
      </c>
      <c r="E13" s="668">
        <v>41173</v>
      </c>
      <c r="F13" s="669">
        <v>856</v>
      </c>
      <c r="G13" s="669">
        <v>28</v>
      </c>
      <c r="H13" s="669">
        <v>0</v>
      </c>
      <c r="I13" s="669">
        <v>-147</v>
      </c>
      <c r="J13" s="668">
        <v>43050</v>
      </c>
    </row>
    <row r="14" spans="1:11" ht="16.5" thickTop="1" thickBot="1" x14ac:dyDescent="0.3">
      <c r="C14" s="9" t="s">
        <v>9</v>
      </c>
      <c r="D14" s="667">
        <v>280</v>
      </c>
      <c r="E14" s="668">
        <v>1555</v>
      </c>
      <c r="F14" s="669">
        <v>105</v>
      </c>
      <c r="G14" s="669">
        <v>2</v>
      </c>
      <c r="H14" s="669">
        <v>0</v>
      </c>
      <c r="I14" s="669">
        <v>-12</v>
      </c>
      <c r="J14" s="668">
        <v>1728</v>
      </c>
    </row>
    <row r="15" spans="1:11" ht="16.5" thickTop="1" thickBot="1" x14ac:dyDescent="0.3">
      <c r="C15" s="9" t="s">
        <v>10</v>
      </c>
      <c r="D15" s="670">
        <v>2481</v>
      </c>
      <c r="E15" s="668">
        <v>39619</v>
      </c>
      <c r="F15" s="669">
        <v>751</v>
      </c>
      <c r="G15" s="669">
        <v>26</v>
      </c>
      <c r="H15" s="669">
        <v>0</v>
      </c>
      <c r="I15" s="669">
        <v>-135</v>
      </c>
      <c r="J15" s="668">
        <v>41322</v>
      </c>
    </row>
    <row r="16" spans="1:11" ht="16.5" thickTop="1" thickBot="1" x14ac:dyDescent="0.3">
      <c r="C16" s="9" t="s">
        <v>11</v>
      </c>
      <c r="D16" s="667">
        <v>14</v>
      </c>
      <c r="E16" s="668">
        <v>4028</v>
      </c>
      <c r="F16" s="669">
        <v>9</v>
      </c>
      <c r="G16" s="669">
        <v>10</v>
      </c>
      <c r="H16" s="669">
        <v>0</v>
      </c>
      <c r="I16" s="669">
        <v>-7</v>
      </c>
      <c r="J16" s="668">
        <v>4024</v>
      </c>
    </row>
    <row r="17" spans="3:10" ht="16.5" thickTop="1" thickBot="1" x14ac:dyDescent="0.3">
      <c r="C17" s="9" t="s">
        <v>12</v>
      </c>
      <c r="D17" s="667">
        <v>240</v>
      </c>
      <c r="E17" s="668">
        <v>5750</v>
      </c>
      <c r="F17" s="669">
        <v>163</v>
      </c>
      <c r="G17" s="669">
        <v>87</v>
      </c>
      <c r="H17" s="669">
        <v>0</v>
      </c>
      <c r="I17" s="669">
        <v>-31</v>
      </c>
      <c r="J17" s="668">
        <v>5739</v>
      </c>
    </row>
    <row r="18" spans="3:10" ht="16.5" thickTop="1" thickBot="1" x14ac:dyDescent="0.3">
      <c r="C18" s="9" t="s">
        <v>9</v>
      </c>
      <c r="D18" s="667">
        <v>166</v>
      </c>
      <c r="E18" s="668">
        <v>2198</v>
      </c>
      <c r="F18" s="669">
        <v>102</v>
      </c>
      <c r="G18" s="669">
        <v>13</v>
      </c>
      <c r="H18" s="669">
        <v>0</v>
      </c>
      <c r="I18" s="669">
        <v>-12</v>
      </c>
      <c r="J18" s="668">
        <v>2249</v>
      </c>
    </row>
    <row r="19" spans="3:10" ht="16.5" thickTop="1" thickBot="1" x14ac:dyDescent="0.3">
      <c r="C19" s="9" t="s">
        <v>10</v>
      </c>
      <c r="D19" s="667">
        <v>73</v>
      </c>
      <c r="E19" s="668">
        <v>3552</v>
      </c>
      <c r="F19" s="669">
        <v>62</v>
      </c>
      <c r="G19" s="669">
        <v>73</v>
      </c>
      <c r="H19" s="669">
        <v>0</v>
      </c>
      <c r="I19" s="669">
        <v>-20</v>
      </c>
      <c r="J19" s="668">
        <v>3490</v>
      </c>
    </row>
    <row r="20" spans="3:10" ht="16.5" thickTop="1" thickBot="1" x14ac:dyDescent="0.3">
      <c r="C20" s="9" t="s">
        <v>13</v>
      </c>
      <c r="D20" s="671">
        <v>0</v>
      </c>
      <c r="E20" s="672">
        <v>114</v>
      </c>
      <c r="F20" s="672">
        <v>0</v>
      </c>
      <c r="G20" s="672">
        <v>0</v>
      </c>
      <c r="H20" s="672">
        <v>0</v>
      </c>
      <c r="I20" s="672">
        <v>0</v>
      </c>
      <c r="J20" s="672">
        <v>114</v>
      </c>
    </row>
    <row r="21" spans="3:10" ht="16.5" thickTop="1" thickBot="1" x14ac:dyDescent="0.3">
      <c r="C21" s="12" t="s">
        <v>14</v>
      </c>
      <c r="D21" s="673">
        <v>9585</v>
      </c>
      <c r="E21" s="673">
        <v>121650</v>
      </c>
      <c r="F21" s="673">
        <v>4305</v>
      </c>
      <c r="G21" s="674">
        <v>251</v>
      </c>
      <c r="H21" s="411">
        <v>1</v>
      </c>
      <c r="I21" s="411">
        <v>-985</v>
      </c>
      <c r="J21" s="673">
        <v>126679</v>
      </c>
    </row>
    <row r="22" spans="3:10" ht="16.5" thickTop="1" thickBot="1" x14ac:dyDescent="0.3">
      <c r="C22" s="9" t="s">
        <v>2</v>
      </c>
      <c r="D22" s="675">
        <v>0</v>
      </c>
      <c r="E22" s="676">
        <v>42696</v>
      </c>
      <c r="F22" s="677">
        <v>0</v>
      </c>
      <c r="G22" s="677">
        <v>0</v>
      </c>
      <c r="H22" s="677">
        <v>0</v>
      </c>
      <c r="I22" s="677">
        <v>-28</v>
      </c>
      <c r="J22" s="676">
        <v>42696</v>
      </c>
    </row>
    <row r="23" spans="3:10" ht="16.5" thickTop="1" thickBot="1" x14ac:dyDescent="0.3">
      <c r="C23" s="9" t="s">
        <v>15</v>
      </c>
      <c r="D23" s="675">
        <v>0</v>
      </c>
      <c r="E23" s="676">
        <v>4416</v>
      </c>
      <c r="F23" s="677">
        <v>0</v>
      </c>
      <c r="G23" s="677">
        <v>0</v>
      </c>
      <c r="H23" s="677">
        <v>0</v>
      </c>
      <c r="I23" s="677">
        <v>0</v>
      </c>
      <c r="J23" s="676">
        <v>4416</v>
      </c>
    </row>
    <row r="24" spans="3:10" ht="16.5" thickTop="1" thickBot="1" x14ac:dyDescent="0.3">
      <c r="C24" s="9" t="s">
        <v>16</v>
      </c>
      <c r="D24" s="675">
        <v>0</v>
      </c>
      <c r="E24" s="676">
        <v>3430</v>
      </c>
      <c r="F24" s="677">
        <v>0</v>
      </c>
      <c r="G24" s="677">
        <v>0</v>
      </c>
      <c r="H24" s="677">
        <v>0</v>
      </c>
      <c r="I24" s="677">
        <v>0</v>
      </c>
      <c r="J24" s="676">
        <v>3430</v>
      </c>
    </row>
    <row r="25" spans="3:10" ht="16.5" thickTop="1" thickBot="1" x14ac:dyDescent="0.3">
      <c r="C25" s="9" t="s">
        <v>3</v>
      </c>
      <c r="D25" s="675">
        <v>0</v>
      </c>
      <c r="E25" s="676">
        <v>8371</v>
      </c>
      <c r="F25" s="677">
        <v>22</v>
      </c>
      <c r="G25" s="677">
        <v>0</v>
      </c>
      <c r="H25" s="677">
        <v>0</v>
      </c>
      <c r="I25" s="677">
        <v>22</v>
      </c>
      <c r="J25" s="676">
        <v>8349</v>
      </c>
    </row>
    <row r="26" spans="3:10" ht="16.5" thickTop="1" thickBot="1" x14ac:dyDescent="0.3">
      <c r="C26" s="9" t="s">
        <v>4</v>
      </c>
      <c r="D26" s="675">
        <v>0</v>
      </c>
      <c r="E26" s="676">
        <v>2493</v>
      </c>
      <c r="F26" s="677">
        <v>170</v>
      </c>
      <c r="G26" s="677">
        <v>5</v>
      </c>
      <c r="H26" s="677">
        <v>0</v>
      </c>
      <c r="I26" s="677">
        <v>-30</v>
      </c>
      <c r="J26" s="676">
        <v>2317</v>
      </c>
    </row>
    <row r="27" spans="3:10" ht="16.5" thickTop="1" thickBot="1" x14ac:dyDescent="0.3">
      <c r="C27" s="9" t="s">
        <v>6</v>
      </c>
      <c r="D27" s="675">
        <v>0</v>
      </c>
      <c r="E27" s="676">
        <v>1359</v>
      </c>
      <c r="F27" s="677">
        <v>137</v>
      </c>
      <c r="G27" s="677">
        <v>0</v>
      </c>
      <c r="H27" s="677">
        <v>0</v>
      </c>
      <c r="I27" s="677">
        <v>26</v>
      </c>
      <c r="J27" s="676">
        <v>1221</v>
      </c>
    </row>
    <row r="28" spans="3:10" ht="16.5" thickTop="1" thickBot="1" x14ac:dyDescent="0.3">
      <c r="C28" s="9" t="s">
        <v>7</v>
      </c>
      <c r="D28" s="675">
        <v>0</v>
      </c>
      <c r="E28" s="676">
        <v>8589</v>
      </c>
      <c r="F28" s="677">
        <v>45</v>
      </c>
      <c r="G28" s="677">
        <v>52</v>
      </c>
      <c r="H28" s="677">
        <v>0</v>
      </c>
      <c r="I28" s="677">
        <v>51</v>
      </c>
      <c r="J28" s="676">
        <v>8492</v>
      </c>
    </row>
    <row r="29" spans="3:10" ht="16.5" thickTop="1" thickBot="1" x14ac:dyDescent="0.3">
      <c r="C29" s="9" t="s">
        <v>6</v>
      </c>
      <c r="D29" s="675">
        <v>0</v>
      </c>
      <c r="E29" s="676">
        <v>1944</v>
      </c>
      <c r="F29" s="677">
        <v>19</v>
      </c>
      <c r="G29" s="677">
        <v>2</v>
      </c>
      <c r="H29" s="677">
        <v>0</v>
      </c>
      <c r="I29" s="677">
        <v>4</v>
      </c>
      <c r="J29" s="676">
        <v>1922</v>
      </c>
    </row>
    <row r="30" spans="3:10" ht="16.5" thickTop="1" thickBot="1" x14ac:dyDescent="0.3">
      <c r="C30" s="9" t="s">
        <v>98</v>
      </c>
      <c r="D30" s="675">
        <v>0</v>
      </c>
      <c r="E30" s="676">
        <v>27859</v>
      </c>
      <c r="F30" s="677">
        <v>16</v>
      </c>
      <c r="G30" s="677">
        <v>6</v>
      </c>
      <c r="H30" s="677">
        <v>0</v>
      </c>
      <c r="I30" s="677">
        <v>-5</v>
      </c>
      <c r="J30" s="676">
        <v>27838</v>
      </c>
    </row>
    <row r="31" spans="3:10" ht="16.5" thickTop="1" thickBot="1" x14ac:dyDescent="0.3">
      <c r="C31" s="9" t="s">
        <v>6</v>
      </c>
      <c r="D31" s="675">
        <v>0</v>
      </c>
      <c r="E31" s="676">
        <v>1665</v>
      </c>
      <c r="F31" s="677">
        <v>5</v>
      </c>
      <c r="G31" s="677">
        <v>0</v>
      </c>
      <c r="H31" s="677">
        <v>0</v>
      </c>
      <c r="I31" s="677">
        <v>2</v>
      </c>
      <c r="J31" s="676">
        <v>1660</v>
      </c>
    </row>
    <row r="32" spans="3:10" ht="16.5" thickTop="1" thickBot="1" x14ac:dyDescent="0.3">
      <c r="C32" s="13" t="s">
        <v>20</v>
      </c>
      <c r="D32" s="678">
        <v>3945</v>
      </c>
      <c r="E32" s="677">
        <v>0</v>
      </c>
      <c r="F32" s="676">
        <v>1323</v>
      </c>
      <c r="G32" s="677">
        <v>0</v>
      </c>
      <c r="H32" s="677">
        <v>0</v>
      </c>
      <c r="I32" s="677">
        <v>-177</v>
      </c>
      <c r="J32" s="676">
        <v>2621</v>
      </c>
    </row>
    <row r="33" spans="3:10" ht="16.5" thickTop="1" thickBot="1" x14ac:dyDescent="0.3">
      <c r="C33" s="9" t="s">
        <v>21</v>
      </c>
      <c r="D33" s="675">
        <v>0</v>
      </c>
      <c r="E33" s="677">
        <v>32</v>
      </c>
      <c r="F33" s="677">
        <v>0</v>
      </c>
      <c r="G33" s="677">
        <v>0</v>
      </c>
      <c r="H33" s="677">
        <v>0</v>
      </c>
      <c r="I33" s="677">
        <v>0</v>
      </c>
      <c r="J33" s="677">
        <v>32</v>
      </c>
    </row>
    <row r="34" spans="3:10" ht="16.5" thickTop="1" thickBot="1" x14ac:dyDescent="0.3">
      <c r="C34" s="9" t="s">
        <v>22</v>
      </c>
      <c r="D34" s="675">
        <v>0</v>
      </c>
      <c r="E34" s="677">
        <v>5</v>
      </c>
      <c r="F34" s="677">
        <v>0</v>
      </c>
      <c r="G34" s="677">
        <v>0</v>
      </c>
      <c r="H34" s="677">
        <v>0</v>
      </c>
      <c r="I34" s="677">
        <v>0</v>
      </c>
      <c r="J34" s="677">
        <v>5</v>
      </c>
    </row>
    <row r="35" spans="3:10" ht="16.5" thickTop="1" thickBot="1" x14ac:dyDescent="0.3">
      <c r="C35" s="9" t="s">
        <v>13</v>
      </c>
      <c r="D35" s="675">
        <v>0</v>
      </c>
      <c r="E35" s="677">
        <v>544</v>
      </c>
      <c r="F35" s="677">
        <v>22</v>
      </c>
      <c r="G35" s="677">
        <v>0</v>
      </c>
      <c r="H35" s="677">
        <v>0</v>
      </c>
      <c r="I35" s="677">
        <v>22</v>
      </c>
      <c r="J35" s="677">
        <v>522</v>
      </c>
    </row>
    <row r="36" spans="3:10" ht="16.5" thickTop="1" thickBot="1" x14ac:dyDescent="0.3">
      <c r="C36" s="9" t="s">
        <v>24</v>
      </c>
      <c r="D36" s="679">
        <v>0</v>
      </c>
      <c r="E36" s="680">
        <v>14549</v>
      </c>
      <c r="F36" s="680">
        <v>1997</v>
      </c>
      <c r="G36" s="681">
        <v>0</v>
      </c>
      <c r="H36" s="681">
        <v>0</v>
      </c>
      <c r="I36" s="681">
        <v>28</v>
      </c>
      <c r="J36" s="680">
        <v>12552</v>
      </c>
    </row>
    <row r="37" spans="3:10" ht="16.5" thickTop="1" thickBot="1" x14ac:dyDescent="0.3">
      <c r="C37" s="12" t="s">
        <v>26</v>
      </c>
      <c r="D37" s="673">
        <v>3945</v>
      </c>
      <c r="E37" s="673">
        <v>112986</v>
      </c>
      <c r="F37" s="673">
        <v>3593</v>
      </c>
      <c r="G37" s="674">
        <v>63</v>
      </c>
      <c r="H37" s="411">
        <v>0</v>
      </c>
      <c r="I37" s="411">
        <v>-117</v>
      </c>
      <c r="J37" s="673">
        <v>113271</v>
      </c>
    </row>
    <row r="38" spans="3:10" ht="16.5" thickTop="1" thickBot="1" x14ac:dyDescent="0.3">
      <c r="C38" s="12" t="s">
        <v>27</v>
      </c>
      <c r="D38" s="673">
        <v>13529</v>
      </c>
      <c r="E38" s="673">
        <v>234634</v>
      </c>
      <c r="F38" s="673">
        <v>7900</v>
      </c>
      <c r="G38" s="674">
        <v>314</v>
      </c>
      <c r="H38" s="411">
        <v>1</v>
      </c>
      <c r="I38" s="412">
        <v>-1102</v>
      </c>
      <c r="J38" s="673">
        <v>239950</v>
      </c>
    </row>
    <row r="39" spans="3:10" ht="16.5" thickTop="1" thickBot="1" x14ac:dyDescent="0.3">
      <c r="C39" s="9" t="s">
        <v>99</v>
      </c>
      <c r="D39" s="678">
        <v>12344</v>
      </c>
      <c r="E39" s="676">
        <v>123742</v>
      </c>
      <c r="F39" s="676">
        <v>6999</v>
      </c>
      <c r="G39" s="677">
        <v>303</v>
      </c>
      <c r="H39" s="677">
        <v>0</v>
      </c>
      <c r="I39" s="676">
        <v>-1256</v>
      </c>
      <c r="J39" s="676">
        <v>128784</v>
      </c>
    </row>
    <row r="40" spans="3:10" ht="16.5" thickTop="1" thickBot="1" x14ac:dyDescent="0.3">
      <c r="C40" s="9" t="s">
        <v>100</v>
      </c>
      <c r="D40" s="675">
        <v>4</v>
      </c>
      <c r="E40" s="676">
        <v>60555</v>
      </c>
      <c r="F40" s="677">
        <v>4</v>
      </c>
      <c r="G40" s="677">
        <v>0</v>
      </c>
      <c r="H40" s="677">
        <v>0</v>
      </c>
      <c r="I40" s="677">
        <v>-8</v>
      </c>
      <c r="J40" s="676">
        <v>60555</v>
      </c>
    </row>
    <row r="41" spans="3:10" ht="16.5" thickTop="1" thickBot="1" x14ac:dyDescent="0.3">
      <c r="C41" s="9" t="s">
        <v>101</v>
      </c>
      <c r="D41" s="679">
        <v>926</v>
      </c>
      <c r="E41" s="680">
        <v>29906</v>
      </c>
      <c r="F41" s="681">
        <v>72</v>
      </c>
      <c r="G41" s="681">
        <v>13</v>
      </c>
      <c r="H41" s="681">
        <v>1</v>
      </c>
      <c r="I41" s="681">
        <v>-1</v>
      </c>
      <c r="J41" s="680">
        <v>30748</v>
      </c>
    </row>
    <row r="42" spans="3:10" ht="15.75" thickTop="1" x14ac:dyDescent="0.25"/>
    <row r="43" spans="3:10" ht="25.5" customHeight="1" x14ac:dyDescent="0.25">
      <c r="C43" s="893" t="s">
        <v>1283</v>
      </c>
      <c r="D43" s="893"/>
      <c r="E43" s="893"/>
      <c r="F43" s="893"/>
      <c r="G43" s="893"/>
      <c r="H43" s="893"/>
      <c r="I43" s="893"/>
      <c r="J43" s="893"/>
    </row>
    <row r="44" spans="3:10" x14ac:dyDescent="0.25"/>
    <row r="45" spans="3:10" x14ac:dyDescent="0.25"/>
    <row r="46" spans="3:10" x14ac:dyDescent="0.25"/>
  </sheetData>
  <mergeCells count="9">
    <mergeCell ref="C43:J43"/>
    <mergeCell ref="D3:E3"/>
    <mergeCell ref="F3:F5"/>
    <mergeCell ref="G3:G5"/>
    <mergeCell ref="H3:H5"/>
    <mergeCell ref="D4:D5"/>
    <mergeCell ref="E4:E5"/>
    <mergeCell ref="J3:J5"/>
    <mergeCell ref="I3:I6"/>
  </mergeCells>
  <hyperlinks>
    <hyperlink ref="A2" location="indice!A1" display="INDIC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Q34"/>
  <sheetViews>
    <sheetView showGridLines="0" topLeftCell="A10" workbookViewId="0">
      <selection activeCell="J7" sqref="J7"/>
    </sheetView>
  </sheetViews>
  <sheetFormatPr baseColWidth="10" defaultColWidth="0" defaultRowHeight="15" zeroHeight="1" x14ac:dyDescent="0.25"/>
  <cols>
    <col min="1" max="1" width="11.42578125" customWidth="1"/>
    <col min="2" max="2" width="11.42578125" style="18" customWidth="1"/>
    <col min="3" max="3" width="59.85546875" customWidth="1"/>
    <col min="4" max="4" width="19.28515625" customWidth="1"/>
    <col min="5" max="5" width="17.42578125" customWidth="1"/>
    <col min="6" max="9" width="11.42578125" customWidth="1"/>
    <col min="10" max="10" width="13.7109375" customWidth="1"/>
    <col min="11" max="11" width="5.28515625" style="18" customWidth="1"/>
    <col min="12" max="12" width="27.140625" style="14" customWidth="1"/>
    <col min="13" max="16" width="11.42578125" hidden="1" customWidth="1"/>
    <col min="17" max="17" width="6.85546875" hidden="1" customWidth="1"/>
    <col min="18" max="16384" width="11.42578125" hidden="1"/>
  </cols>
  <sheetData>
    <row r="1" spans="1:12" x14ac:dyDescent="0.25"/>
    <row r="2" spans="1:12" ht="15.75" thickBot="1" x14ac:dyDescent="0.3">
      <c r="A2" s="576" t="s">
        <v>1262</v>
      </c>
      <c r="B2" s="577"/>
      <c r="D2" s="75" t="s">
        <v>1281</v>
      </c>
    </row>
    <row r="3" spans="1:12" ht="15.75" customHeight="1" thickTop="1" thickBot="1" x14ac:dyDescent="0.3">
      <c r="C3" s="19"/>
      <c r="D3" s="902" t="s">
        <v>91</v>
      </c>
      <c r="E3" s="903"/>
      <c r="F3" s="904" t="s">
        <v>92</v>
      </c>
      <c r="G3" s="904" t="s">
        <v>93</v>
      </c>
      <c r="H3" s="906" t="s">
        <v>102</v>
      </c>
      <c r="I3" s="908" t="s">
        <v>1282</v>
      </c>
      <c r="J3" s="908" t="s">
        <v>95</v>
      </c>
    </row>
    <row r="4" spans="1:12" ht="16.5" thickTop="1" thickBot="1" x14ac:dyDescent="0.3">
      <c r="D4" s="907" t="s">
        <v>20</v>
      </c>
      <c r="E4" s="906" t="s">
        <v>96</v>
      </c>
      <c r="F4" s="904"/>
      <c r="G4" s="904"/>
      <c r="H4" s="904"/>
      <c r="I4" s="908"/>
      <c r="J4" s="908"/>
    </row>
    <row r="5" spans="1:12" ht="27" customHeight="1" thickTop="1" thickBot="1" x14ac:dyDescent="0.3">
      <c r="C5" s="682" t="s">
        <v>1285</v>
      </c>
      <c r="D5" s="903"/>
      <c r="E5" s="905"/>
      <c r="F5" s="905"/>
      <c r="G5" s="905"/>
      <c r="H5" s="905"/>
      <c r="I5" s="908"/>
      <c r="J5" s="908"/>
    </row>
    <row r="6" spans="1:12" s="555" customFormat="1" ht="27" customHeight="1" thickTop="1" thickBot="1" x14ac:dyDescent="0.3">
      <c r="B6" s="18"/>
      <c r="C6" s="682"/>
      <c r="D6" s="818" t="s">
        <v>46</v>
      </c>
      <c r="E6" s="818" t="s">
        <v>47</v>
      </c>
      <c r="F6" s="818" t="s">
        <v>48</v>
      </c>
      <c r="G6" s="818" t="s">
        <v>49</v>
      </c>
      <c r="H6" s="818" t="s">
        <v>50</v>
      </c>
      <c r="I6" s="909"/>
      <c r="J6" s="821" t="s">
        <v>97</v>
      </c>
      <c r="K6" s="18"/>
      <c r="L6" s="14"/>
    </row>
    <row r="7" spans="1:12" ht="16.5" thickTop="1" thickBot="1" x14ac:dyDescent="0.3">
      <c r="C7" s="9" t="s">
        <v>70</v>
      </c>
      <c r="D7" s="659">
        <v>151</v>
      </c>
      <c r="E7" s="603">
        <v>1461</v>
      </c>
      <c r="F7" s="660">
        <v>66</v>
      </c>
      <c r="G7" s="660">
        <v>5</v>
      </c>
      <c r="H7" s="660">
        <v>0</v>
      </c>
      <c r="I7" s="660">
        <v>-8</v>
      </c>
      <c r="J7" s="603">
        <v>1541</v>
      </c>
      <c r="K7" s="11"/>
    </row>
    <row r="8" spans="1:12" ht="16.5" thickTop="1" thickBot="1" x14ac:dyDescent="0.3">
      <c r="C8" s="9" t="s">
        <v>71</v>
      </c>
      <c r="D8" s="391">
        <v>22</v>
      </c>
      <c r="E8" s="392">
        <v>616</v>
      </c>
      <c r="F8" s="392">
        <v>11</v>
      </c>
      <c r="G8" s="392">
        <v>1</v>
      </c>
      <c r="H8" s="392">
        <v>0</v>
      </c>
      <c r="I8" s="392">
        <v>-3</v>
      </c>
      <c r="J8" s="392">
        <v>626</v>
      </c>
    </row>
    <row r="9" spans="1:12" ht="16.5" thickTop="1" thickBot="1" x14ac:dyDescent="0.3">
      <c r="C9" s="9" t="s">
        <v>72</v>
      </c>
      <c r="D9" s="584">
        <v>1110</v>
      </c>
      <c r="E9" s="585">
        <v>11146</v>
      </c>
      <c r="F9" s="392">
        <v>495</v>
      </c>
      <c r="G9" s="392">
        <v>32</v>
      </c>
      <c r="H9" s="392">
        <v>0</v>
      </c>
      <c r="I9" s="392">
        <v>-222</v>
      </c>
      <c r="J9" s="585">
        <v>11729</v>
      </c>
    </row>
    <row r="10" spans="1:12" ht="16.5" thickTop="1" thickBot="1" x14ac:dyDescent="0.3">
      <c r="C10" s="9" t="s">
        <v>73</v>
      </c>
      <c r="D10" s="391">
        <v>297</v>
      </c>
      <c r="E10" s="585">
        <v>6257</v>
      </c>
      <c r="F10" s="392">
        <v>123</v>
      </c>
      <c r="G10" s="392">
        <v>13</v>
      </c>
      <c r="H10" s="392">
        <v>0</v>
      </c>
      <c r="I10" s="392">
        <v>-4</v>
      </c>
      <c r="J10" s="585">
        <v>6419</v>
      </c>
    </row>
    <row r="11" spans="1:12" ht="16.5" thickTop="1" thickBot="1" x14ac:dyDescent="0.3">
      <c r="C11" s="9" t="s">
        <v>74</v>
      </c>
      <c r="D11" s="391">
        <v>58</v>
      </c>
      <c r="E11" s="585">
        <v>1144</v>
      </c>
      <c r="F11" s="392">
        <v>39</v>
      </c>
      <c r="G11" s="392">
        <v>3</v>
      </c>
      <c r="H11" s="392">
        <v>0</v>
      </c>
      <c r="I11" s="392">
        <v>-12</v>
      </c>
      <c r="J11" s="585">
        <v>1160</v>
      </c>
    </row>
    <row r="12" spans="1:12" ht="16.5" thickTop="1" thickBot="1" x14ac:dyDescent="0.3">
      <c r="C12" s="9" t="s">
        <v>75</v>
      </c>
      <c r="D12" s="584">
        <v>2488</v>
      </c>
      <c r="E12" s="585">
        <v>7110</v>
      </c>
      <c r="F12" s="585">
        <v>1181</v>
      </c>
      <c r="G12" s="392">
        <v>15</v>
      </c>
      <c r="H12" s="392">
        <v>1</v>
      </c>
      <c r="I12" s="392">
        <v>-470</v>
      </c>
      <c r="J12" s="585">
        <v>8403</v>
      </c>
    </row>
    <row r="13" spans="1:12" ht="16.5" thickTop="1" thickBot="1" x14ac:dyDescent="0.3">
      <c r="C13" s="9" t="s">
        <v>76</v>
      </c>
      <c r="D13" s="391">
        <v>963</v>
      </c>
      <c r="E13" s="585">
        <v>11053</v>
      </c>
      <c r="F13" s="392">
        <v>411</v>
      </c>
      <c r="G13" s="392">
        <v>36</v>
      </c>
      <c r="H13" s="392">
        <v>0</v>
      </c>
      <c r="I13" s="392">
        <v>-59</v>
      </c>
      <c r="J13" s="585">
        <v>11570</v>
      </c>
    </row>
    <row r="14" spans="1:12" ht="16.5" thickTop="1" thickBot="1" x14ac:dyDescent="0.3">
      <c r="C14" s="9" t="s">
        <v>77</v>
      </c>
      <c r="D14" s="391">
        <v>866</v>
      </c>
      <c r="E14" s="585">
        <v>5566</v>
      </c>
      <c r="F14" s="392">
        <v>511</v>
      </c>
      <c r="G14" s="392">
        <v>20</v>
      </c>
      <c r="H14" s="392">
        <v>0</v>
      </c>
      <c r="I14" s="392">
        <v>-99</v>
      </c>
      <c r="J14" s="585">
        <v>5901</v>
      </c>
    </row>
    <row r="15" spans="1:12" ht="16.5" thickTop="1" thickBot="1" x14ac:dyDescent="0.3">
      <c r="C15" s="9" t="s">
        <v>78</v>
      </c>
      <c r="D15" s="391">
        <v>342</v>
      </c>
      <c r="E15" s="585">
        <v>3271</v>
      </c>
      <c r="F15" s="392">
        <v>149</v>
      </c>
      <c r="G15" s="392">
        <v>7</v>
      </c>
      <c r="H15" s="392">
        <v>0</v>
      </c>
      <c r="I15" s="392">
        <v>-33</v>
      </c>
      <c r="J15" s="585">
        <v>3456</v>
      </c>
    </row>
    <row r="16" spans="1:12" ht="16.5" thickTop="1" thickBot="1" x14ac:dyDescent="0.3">
      <c r="C16" s="9" t="s">
        <v>79</v>
      </c>
      <c r="D16" s="391">
        <v>154</v>
      </c>
      <c r="E16" s="585">
        <v>2405</v>
      </c>
      <c r="F16" s="392">
        <v>106</v>
      </c>
      <c r="G16" s="392">
        <v>5</v>
      </c>
      <c r="H16" s="392">
        <v>0</v>
      </c>
      <c r="I16" s="392">
        <v>-24</v>
      </c>
      <c r="J16" s="585">
        <v>2448</v>
      </c>
    </row>
    <row r="17" spans="2:12" ht="16.5" thickTop="1" thickBot="1" x14ac:dyDescent="0.3">
      <c r="C17" s="9" t="s">
        <v>103</v>
      </c>
      <c r="D17" s="391">
        <v>420</v>
      </c>
      <c r="E17" s="585">
        <v>33038</v>
      </c>
      <c r="F17" s="392">
        <v>133</v>
      </c>
      <c r="G17" s="392">
        <v>5</v>
      </c>
      <c r="H17" s="392">
        <v>0</v>
      </c>
      <c r="I17" s="392">
        <v>93</v>
      </c>
      <c r="J17" s="585">
        <v>33320</v>
      </c>
    </row>
    <row r="18" spans="2:12" ht="16.5" thickTop="1" thickBot="1" x14ac:dyDescent="0.3">
      <c r="C18" s="9" t="s">
        <v>80</v>
      </c>
      <c r="D18" s="391">
        <v>490</v>
      </c>
      <c r="E18" s="585">
        <v>2842</v>
      </c>
      <c r="F18" s="392">
        <v>188</v>
      </c>
      <c r="G18" s="392">
        <v>7</v>
      </c>
      <c r="H18" s="392">
        <v>0</v>
      </c>
      <c r="I18" s="392">
        <v>-143</v>
      </c>
      <c r="J18" s="585">
        <v>3137</v>
      </c>
    </row>
    <row r="19" spans="2:12" ht="16.5" thickTop="1" thickBot="1" x14ac:dyDescent="0.3">
      <c r="C19" s="9" t="s">
        <v>81</v>
      </c>
      <c r="D19" s="391">
        <v>963</v>
      </c>
      <c r="E19" s="585">
        <v>3929</v>
      </c>
      <c r="F19" s="392">
        <v>525</v>
      </c>
      <c r="G19" s="392">
        <v>9</v>
      </c>
      <c r="H19" s="392">
        <v>0</v>
      </c>
      <c r="I19" s="392">
        <v>71</v>
      </c>
      <c r="J19" s="585">
        <v>4358</v>
      </c>
    </row>
    <row r="20" spans="2:12" ht="16.5" thickTop="1" thickBot="1" x14ac:dyDescent="0.3">
      <c r="C20" s="9" t="s">
        <v>82</v>
      </c>
      <c r="D20" s="391">
        <v>176</v>
      </c>
      <c r="E20" s="585">
        <v>2048</v>
      </c>
      <c r="F20" s="392">
        <v>70</v>
      </c>
      <c r="G20" s="392">
        <v>6</v>
      </c>
      <c r="H20" s="392">
        <v>0</v>
      </c>
      <c r="I20" s="392">
        <v>-17</v>
      </c>
      <c r="J20" s="585">
        <v>2147</v>
      </c>
    </row>
    <row r="21" spans="2:12" ht="16.5" thickTop="1" thickBot="1" x14ac:dyDescent="0.3">
      <c r="C21" s="9" t="s">
        <v>83</v>
      </c>
      <c r="D21" s="391">
        <v>24</v>
      </c>
      <c r="E21" s="585">
        <v>37974</v>
      </c>
      <c r="F21" s="392">
        <v>7</v>
      </c>
      <c r="G21" s="392">
        <v>0</v>
      </c>
      <c r="H21" s="392">
        <v>0</v>
      </c>
      <c r="I21" s="392">
        <v>2</v>
      </c>
      <c r="J21" s="585">
        <v>37991</v>
      </c>
    </row>
    <row r="22" spans="2:12" ht="16.5" thickTop="1" thickBot="1" x14ac:dyDescent="0.3">
      <c r="C22" s="9" t="s">
        <v>84</v>
      </c>
      <c r="D22" s="391">
        <v>80</v>
      </c>
      <c r="E22" s="392">
        <v>590</v>
      </c>
      <c r="F22" s="392">
        <v>19</v>
      </c>
      <c r="G22" s="392">
        <v>2</v>
      </c>
      <c r="H22" s="392">
        <v>0</v>
      </c>
      <c r="I22" s="392">
        <v>1</v>
      </c>
      <c r="J22" s="392">
        <v>649</v>
      </c>
    </row>
    <row r="23" spans="2:12" ht="16.5" thickTop="1" thickBot="1" x14ac:dyDescent="0.3">
      <c r="C23" s="9" t="s">
        <v>85</v>
      </c>
      <c r="D23" s="391">
        <v>105</v>
      </c>
      <c r="E23" s="585">
        <v>1439</v>
      </c>
      <c r="F23" s="392">
        <v>41</v>
      </c>
      <c r="G23" s="392">
        <v>4</v>
      </c>
      <c r="H23" s="392">
        <v>0</v>
      </c>
      <c r="I23" s="392">
        <v>-46</v>
      </c>
      <c r="J23" s="585">
        <v>1499</v>
      </c>
    </row>
    <row r="24" spans="2:12" ht="16.5" thickTop="1" thickBot="1" x14ac:dyDescent="0.3">
      <c r="C24" s="9" t="s">
        <v>86</v>
      </c>
      <c r="D24" s="391">
        <v>354</v>
      </c>
      <c r="E24" s="392">
        <v>778</v>
      </c>
      <c r="F24" s="392">
        <v>161</v>
      </c>
      <c r="G24" s="392">
        <v>3</v>
      </c>
      <c r="H24" s="392">
        <v>0</v>
      </c>
      <c r="I24" s="392">
        <v>2</v>
      </c>
      <c r="J24" s="392">
        <v>968</v>
      </c>
    </row>
    <row r="25" spans="2:12" ht="16.5" thickTop="1" thickBot="1" x14ac:dyDescent="0.3">
      <c r="C25" s="9" t="s">
        <v>87</v>
      </c>
      <c r="D25" s="391">
        <v>167</v>
      </c>
      <c r="E25" s="585">
        <v>1393</v>
      </c>
      <c r="F25" s="392">
        <v>69</v>
      </c>
      <c r="G25" s="392">
        <v>4</v>
      </c>
      <c r="H25" s="392">
        <v>0</v>
      </c>
      <c r="I25" s="392">
        <v>-8</v>
      </c>
      <c r="J25" s="585">
        <v>1487</v>
      </c>
    </row>
    <row r="26" spans="2:12" ht="27" thickTop="1" thickBot="1" x14ac:dyDescent="0.3">
      <c r="C26" s="9" t="s">
        <v>104</v>
      </c>
      <c r="D26" s="391">
        <v>1</v>
      </c>
      <c r="E26" s="392">
        <v>11</v>
      </c>
      <c r="F26" s="392">
        <v>0</v>
      </c>
      <c r="G26" s="392">
        <v>0</v>
      </c>
      <c r="H26" s="392">
        <v>0</v>
      </c>
      <c r="I26" s="392">
        <v>0</v>
      </c>
      <c r="J26" s="392">
        <v>12</v>
      </c>
    </row>
    <row r="27" spans="2:12" ht="16.5" thickTop="1" thickBot="1" x14ac:dyDescent="0.3">
      <c r="C27" s="9" t="s">
        <v>105</v>
      </c>
      <c r="D27" s="391">
        <v>0</v>
      </c>
      <c r="E27" s="392">
        <v>6</v>
      </c>
      <c r="F27" s="392">
        <v>0</v>
      </c>
      <c r="G27" s="392">
        <v>0</v>
      </c>
      <c r="H27" s="392">
        <v>0</v>
      </c>
      <c r="I27" s="392">
        <v>0</v>
      </c>
      <c r="J27" s="392">
        <v>6</v>
      </c>
    </row>
    <row r="28" spans="2:12" s="65" customFormat="1" ht="16.5" thickTop="1" thickBot="1" x14ac:dyDescent="0.3">
      <c r="B28" s="18"/>
      <c r="C28" s="9" t="s">
        <v>441</v>
      </c>
      <c r="D28" s="584">
        <v>4298</v>
      </c>
      <c r="E28" s="585">
        <v>100558</v>
      </c>
      <c r="F28" s="585">
        <v>3593</v>
      </c>
      <c r="G28" s="392">
        <v>139</v>
      </c>
      <c r="H28" s="392">
        <v>0</v>
      </c>
      <c r="I28" s="392">
        <v>-124</v>
      </c>
      <c r="J28" s="585">
        <v>101124</v>
      </c>
      <c r="K28" s="18"/>
      <c r="L28" s="14"/>
    </row>
    <row r="29" spans="2:12" ht="16.5" thickTop="1" thickBot="1" x14ac:dyDescent="0.3">
      <c r="C29" s="12" t="s">
        <v>27</v>
      </c>
      <c r="D29" s="278">
        <v>13529</v>
      </c>
      <c r="E29" s="278">
        <v>234634</v>
      </c>
      <c r="F29" s="278">
        <v>7900</v>
      </c>
      <c r="G29" s="586">
        <v>314</v>
      </c>
      <c r="H29" s="586">
        <v>1</v>
      </c>
      <c r="I29" s="278">
        <v>-1102</v>
      </c>
      <c r="J29" s="278">
        <v>239950</v>
      </c>
    </row>
    <row r="30" spans="2:12" x14ac:dyDescent="0.25"/>
    <row r="31" spans="2:12" ht="27" customHeight="1" x14ac:dyDescent="0.25">
      <c r="C31" s="893" t="s">
        <v>1283</v>
      </c>
      <c r="D31" s="893"/>
      <c r="E31" s="893"/>
      <c r="F31" s="893"/>
      <c r="G31" s="893"/>
      <c r="H31" s="893"/>
      <c r="I31" s="893"/>
      <c r="J31" s="893"/>
    </row>
    <row r="32" spans="2:12" x14ac:dyDescent="0.25"/>
    <row r="33" x14ac:dyDescent="0.25"/>
    <row r="34" x14ac:dyDescent="0.25"/>
  </sheetData>
  <mergeCells count="9">
    <mergeCell ref="C31:J31"/>
    <mergeCell ref="D3:E3"/>
    <mergeCell ref="F3:F5"/>
    <mergeCell ref="G3:G5"/>
    <mergeCell ref="H3:H5"/>
    <mergeCell ref="D4:D5"/>
    <mergeCell ref="E4:E5"/>
    <mergeCell ref="I3:I6"/>
    <mergeCell ref="J3:J5"/>
  </mergeCells>
  <hyperlinks>
    <hyperlink ref="A2" location="indice!A1" display="I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L39"/>
  <sheetViews>
    <sheetView showGridLines="0" workbookViewId="0">
      <selection activeCell="J6" sqref="J6"/>
    </sheetView>
  </sheetViews>
  <sheetFormatPr baseColWidth="10" defaultColWidth="0" defaultRowHeight="15" zeroHeight="1" x14ac:dyDescent="0.25"/>
  <cols>
    <col min="1" max="1" width="11.42578125" customWidth="1"/>
    <col min="2" max="2" width="11.42578125" style="18" customWidth="1"/>
    <col min="3" max="3" width="47" bestFit="1" customWidth="1"/>
    <col min="4" max="4" width="13.42578125" customWidth="1"/>
    <col min="5" max="5" width="12.42578125" bestFit="1" customWidth="1"/>
    <col min="6" max="9" width="12.42578125" customWidth="1"/>
    <col min="10" max="10" width="12.42578125" bestFit="1" customWidth="1"/>
    <col min="11" max="12" width="11.42578125" customWidth="1"/>
    <col min="13" max="16384" width="11.42578125" hidden="1"/>
  </cols>
  <sheetData>
    <row r="1" spans="1:11" s="18" customFormat="1" x14ac:dyDescent="0.25">
      <c r="C1" s="53"/>
      <c r="D1" s="54"/>
      <c r="E1" s="54"/>
      <c r="F1" s="54"/>
      <c r="G1" s="54"/>
      <c r="H1" s="54"/>
      <c r="I1" s="54"/>
      <c r="J1" s="54"/>
    </row>
    <row r="2" spans="1:11" x14ac:dyDescent="0.25">
      <c r="A2" s="576" t="s">
        <v>1262</v>
      </c>
      <c r="B2" s="577"/>
      <c r="C2" s="55"/>
      <c r="D2" s="75" t="s">
        <v>1286</v>
      </c>
    </row>
    <row r="3" spans="1:11" ht="26.25" customHeight="1" thickBot="1" x14ac:dyDescent="0.3">
      <c r="D3" s="910" t="s">
        <v>91</v>
      </c>
      <c r="E3" s="911"/>
      <c r="F3" s="912" t="s">
        <v>92</v>
      </c>
      <c r="G3" s="912" t="s">
        <v>93</v>
      </c>
      <c r="H3" s="912" t="s">
        <v>106</v>
      </c>
      <c r="I3" s="912" t="s">
        <v>1282</v>
      </c>
      <c r="J3" s="914" t="s">
        <v>95</v>
      </c>
    </row>
    <row r="4" spans="1:11" ht="65.25" thickTop="1" thickBot="1" x14ac:dyDescent="0.3">
      <c r="C4" s="684" t="s">
        <v>362</v>
      </c>
      <c r="D4" s="683" t="s">
        <v>20</v>
      </c>
      <c r="E4" s="683" t="s">
        <v>96</v>
      </c>
      <c r="F4" s="913"/>
      <c r="G4" s="913"/>
      <c r="H4" s="912"/>
      <c r="I4" s="912"/>
      <c r="J4" s="915"/>
    </row>
    <row r="5" spans="1:11" s="555" customFormat="1" ht="16.5" thickTop="1" thickBot="1" x14ac:dyDescent="0.3">
      <c r="B5" s="18"/>
      <c r="C5" s="684"/>
      <c r="D5" s="818" t="s">
        <v>46</v>
      </c>
      <c r="E5" s="818" t="s">
        <v>47</v>
      </c>
      <c r="F5" s="818" t="s">
        <v>48</v>
      </c>
      <c r="G5" s="818" t="s">
        <v>49</v>
      </c>
      <c r="H5" s="818" t="s">
        <v>50</v>
      </c>
      <c r="I5" s="913"/>
      <c r="J5" s="820" t="s">
        <v>1393</v>
      </c>
    </row>
    <row r="6" spans="1:11" ht="16.5" thickTop="1" thickBot="1" x14ac:dyDescent="0.3">
      <c r="C6" s="9" t="s">
        <v>28</v>
      </c>
      <c r="D6" s="602">
        <v>13129</v>
      </c>
      <c r="E6" s="603">
        <v>233137</v>
      </c>
      <c r="F6" s="603">
        <v>7622</v>
      </c>
      <c r="G6" s="660">
        <v>311</v>
      </c>
      <c r="H6" s="660">
        <v>1</v>
      </c>
      <c r="I6" s="660">
        <v>-939</v>
      </c>
      <c r="J6" s="603">
        <v>238332</v>
      </c>
      <c r="K6" s="11"/>
    </row>
    <row r="7" spans="1:11" ht="16.5" thickTop="1" thickBot="1" x14ac:dyDescent="0.3">
      <c r="C7" s="9" t="s">
        <v>39</v>
      </c>
      <c r="D7" s="584">
        <v>12727</v>
      </c>
      <c r="E7" s="585">
        <v>217128</v>
      </c>
      <c r="F7" s="585">
        <v>7457</v>
      </c>
      <c r="G7" s="392">
        <v>302</v>
      </c>
      <c r="H7" s="392">
        <v>1</v>
      </c>
      <c r="I7" s="392">
        <v>-891</v>
      </c>
      <c r="J7" s="585">
        <v>222096</v>
      </c>
    </row>
    <row r="8" spans="1:11" ht="16.5" thickTop="1" thickBot="1" x14ac:dyDescent="0.3">
      <c r="C8" s="9" t="s">
        <v>40</v>
      </c>
      <c r="D8" s="391">
        <v>78</v>
      </c>
      <c r="E8" s="585">
        <v>3675</v>
      </c>
      <c r="F8" s="392">
        <v>21</v>
      </c>
      <c r="G8" s="392">
        <v>1</v>
      </c>
      <c r="H8" s="392">
        <v>0</v>
      </c>
      <c r="I8" s="392">
        <v>-21</v>
      </c>
      <c r="J8" s="585">
        <v>3731</v>
      </c>
    </row>
    <row r="9" spans="1:11" ht="16.5" thickTop="1" thickBot="1" x14ac:dyDescent="0.3">
      <c r="C9" s="9" t="s">
        <v>32</v>
      </c>
      <c r="D9" s="391">
        <v>132</v>
      </c>
      <c r="E9" s="585">
        <v>1516</v>
      </c>
      <c r="F9" s="392">
        <v>42</v>
      </c>
      <c r="G9" s="392">
        <v>2</v>
      </c>
      <c r="H9" s="392">
        <v>0</v>
      </c>
      <c r="I9" s="392">
        <v>5</v>
      </c>
      <c r="J9" s="585">
        <v>1604</v>
      </c>
    </row>
    <row r="10" spans="1:11" ht="16.5" thickTop="1" thickBot="1" x14ac:dyDescent="0.3">
      <c r="C10" s="9" t="s">
        <v>34</v>
      </c>
      <c r="D10" s="391">
        <v>4</v>
      </c>
      <c r="E10" s="585">
        <v>3519</v>
      </c>
      <c r="F10" s="392">
        <v>2</v>
      </c>
      <c r="G10" s="392">
        <v>1</v>
      </c>
      <c r="H10" s="392">
        <v>0</v>
      </c>
      <c r="I10" s="392">
        <v>-4</v>
      </c>
      <c r="J10" s="585">
        <v>3520</v>
      </c>
    </row>
    <row r="11" spans="1:11" ht="16.5" thickTop="1" thickBot="1" x14ac:dyDescent="0.3">
      <c r="C11" s="9" t="s">
        <v>33</v>
      </c>
      <c r="D11" s="391">
        <v>1</v>
      </c>
      <c r="E11" s="585">
        <v>4836</v>
      </c>
      <c r="F11" s="392">
        <v>0</v>
      </c>
      <c r="G11" s="392">
        <v>0</v>
      </c>
      <c r="H11" s="392">
        <v>0</v>
      </c>
      <c r="I11" s="392">
        <v>-1</v>
      </c>
      <c r="J11" s="585">
        <v>4837</v>
      </c>
    </row>
    <row r="12" spans="1:11" ht="16.5" thickTop="1" thickBot="1" x14ac:dyDescent="0.3">
      <c r="C12" s="9" t="s">
        <v>107</v>
      </c>
      <c r="D12" s="391">
        <v>187</v>
      </c>
      <c r="E12" s="585">
        <v>2462</v>
      </c>
      <c r="F12" s="392">
        <v>101</v>
      </c>
      <c r="G12" s="392">
        <v>5</v>
      </c>
      <c r="H12" s="392">
        <v>0</v>
      </c>
      <c r="I12" s="392">
        <v>-26</v>
      </c>
      <c r="J12" s="585">
        <v>2543</v>
      </c>
    </row>
    <row r="13" spans="1:11" ht="16.5" thickTop="1" thickBot="1" x14ac:dyDescent="0.3">
      <c r="C13" s="9" t="s">
        <v>108</v>
      </c>
      <c r="D13" s="391">
        <v>1</v>
      </c>
      <c r="E13" s="392">
        <v>99</v>
      </c>
      <c r="F13" s="392">
        <v>1</v>
      </c>
      <c r="G13" s="392">
        <v>0</v>
      </c>
      <c r="H13" s="392">
        <v>0</v>
      </c>
      <c r="I13" s="392">
        <v>0</v>
      </c>
      <c r="J13" s="392">
        <v>99</v>
      </c>
    </row>
    <row r="14" spans="1:11" ht="16.5" thickTop="1" thickBot="1" x14ac:dyDescent="0.3">
      <c r="C14" s="9" t="s">
        <v>109</v>
      </c>
      <c r="D14" s="391">
        <v>313</v>
      </c>
      <c r="E14" s="392">
        <v>751</v>
      </c>
      <c r="F14" s="392">
        <v>221</v>
      </c>
      <c r="G14" s="392">
        <v>3</v>
      </c>
      <c r="H14" s="392">
        <v>0</v>
      </c>
      <c r="I14" s="392">
        <v>-172</v>
      </c>
      <c r="J14" s="392">
        <v>840</v>
      </c>
    </row>
    <row r="15" spans="1:11" ht="16.5" thickTop="1" thickBot="1" x14ac:dyDescent="0.3">
      <c r="C15" s="9" t="s">
        <v>36</v>
      </c>
      <c r="D15" s="391">
        <v>2</v>
      </c>
      <c r="E15" s="392">
        <v>338</v>
      </c>
      <c r="F15" s="392">
        <v>3</v>
      </c>
      <c r="G15" s="392">
        <v>1</v>
      </c>
      <c r="H15" s="392">
        <v>0</v>
      </c>
      <c r="I15" s="392">
        <v>-5</v>
      </c>
      <c r="J15" s="392">
        <v>337</v>
      </c>
    </row>
    <row r="16" spans="1:11" ht="16.5" thickTop="1" thickBot="1" x14ac:dyDescent="0.3">
      <c r="C16" s="9" t="s">
        <v>35</v>
      </c>
      <c r="D16" s="391">
        <v>309</v>
      </c>
      <c r="E16" s="392">
        <v>283</v>
      </c>
      <c r="F16" s="392">
        <v>217</v>
      </c>
      <c r="G16" s="392">
        <v>1</v>
      </c>
      <c r="H16" s="392">
        <v>0</v>
      </c>
      <c r="I16" s="392">
        <v>-168</v>
      </c>
      <c r="J16" s="392">
        <v>374</v>
      </c>
    </row>
    <row r="17" spans="3:10" ht="16.5" thickTop="1" thickBot="1" x14ac:dyDescent="0.3">
      <c r="C17" s="9" t="s">
        <v>37</v>
      </c>
      <c r="D17" s="391">
        <v>1</v>
      </c>
      <c r="E17" s="392">
        <v>130</v>
      </c>
      <c r="F17" s="392">
        <v>1</v>
      </c>
      <c r="G17" s="392">
        <v>1</v>
      </c>
      <c r="H17" s="392">
        <v>0</v>
      </c>
      <c r="I17" s="392">
        <v>1</v>
      </c>
      <c r="J17" s="392">
        <v>129</v>
      </c>
    </row>
    <row r="18" spans="3:10" ht="16.5" thickTop="1" thickBot="1" x14ac:dyDescent="0.3">
      <c r="C18" s="9" t="s">
        <v>110</v>
      </c>
      <c r="D18" s="391">
        <v>87</v>
      </c>
      <c r="E18" s="392">
        <v>647</v>
      </c>
      <c r="F18" s="392">
        <v>53</v>
      </c>
      <c r="G18" s="392">
        <v>1</v>
      </c>
      <c r="H18" s="392">
        <v>0</v>
      </c>
      <c r="I18" s="392">
        <v>9</v>
      </c>
      <c r="J18" s="392">
        <v>679</v>
      </c>
    </row>
    <row r="19" spans="3:10" ht="16.5" thickTop="1" thickBot="1" x14ac:dyDescent="0.3">
      <c r="C19" s="12" t="s">
        <v>38</v>
      </c>
      <c r="D19" s="278">
        <v>13529</v>
      </c>
      <c r="E19" s="278">
        <v>234634</v>
      </c>
      <c r="F19" s="278">
        <v>7898</v>
      </c>
      <c r="G19" s="586">
        <v>316</v>
      </c>
      <c r="H19" s="586">
        <v>1</v>
      </c>
      <c r="I19" s="278">
        <v>-1102</v>
      </c>
      <c r="J19" s="278">
        <v>239950</v>
      </c>
    </row>
    <row r="20" spans="3:10" x14ac:dyDescent="0.25"/>
    <row r="21" spans="3:10" ht="24.75" customHeight="1" x14ac:dyDescent="0.25">
      <c r="C21" s="893" t="s">
        <v>1283</v>
      </c>
      <c r="D21" s="893"/>
      <c r="E21" s="893"/>
      <c r="F21" s="893"/>
      <c r="G21" s="893"/>
      <c r="H21" s="893"/>
      <c r="I21" s="893"/>
      <c r="J21" s="893"/>
    </row>
    <row r="22" spans="3:10" x14ac:dyDescent="0.25">
      <c r="H22" s="819"/>
    </row>
    <row r="23" spans="3:10" x14ac:dyDescent="0.25"/>
    <row r="24" spans="3:10" hidden="1" x14ac:dyDescent="0.25">
      <c r="E24" s="65"/>
    </row>
    <row r="25" spans="3:10" hidden="1" x14ac:dyDescent="0.25">
      <c r="E25" s="65"/>
    </row>
    <row r="26" spans="3:10" hidden="1" x14ac:dyDescent="0.25">
      <c r="E26" s="65"/>
    </row>
    <row r="27" spans="3:10" ht="15.75" hidden="1" thickBot="1" x14ac:dyDescent="0.3">
      <c r="E27" s="132"/>
    </row>
    <row r="28" spans="3:10" ht="16.5" hidden="1" thickTop="1" thickBot="1" x14ac:dyDescent="0.3">
      <c r="C28" s="9"/>
      <c r="E28" s="132"/>
    </row>
    <row r="29" spans="3:10" ht="16.5" hidden="1" thickTop="1" thickBot="1" x14ac:dyDescent="0.3">
      <c r="C29" s="9"/>
      <c r="E29" s="132"/>
    </row>
    <row r="30" spans="3:10" ht="16.5" hidden="1" thickTop="1" thickBot="1" x14ac:dyDescent="0.3">
      <c r="C30" s="9"/>
      <c r="E30" s="132"/>
    </row>
    <row r="31" spans="3:10" ht="16.5" hidden="1" thickTop="1" thickBot="1" x14ac:dyDescent="0.3">
      <c r="C31" s="9"/>
      <c r="E31" s="132"/>
    </row>
    <row r="32" spans="3:10" ht="16.5" hidden="1" thickTop="1" thickBot="1" x14ac:dyDescent="0.3">
      <c r="C32" s="9"/>
      <c r="E32" s="132"/>
    </row>
    <row r="33" spans="3:5" ht="16.5" hidden="1" thickTop="1" thickBot="1" x14ac:dyDescent="0.3">
      <c r="C33" s="9"/>
      <c r="E33" s="132"/>
    </row>
    <row r="34" spans="3:5" ht="16.5" hidden="1" thickTop="1" thickBot="1" x14ac:dyDescent="0.3">
      <c r="C34" s="9"/>
      <c r="E34" s="132"/>
    </row>
    <row r="35" spans="3:5" ht="16.5" hidden="1" thickTop="1" thickBot="1" x14ac:dyDescent="0.3">
      <c r="C35" s="9"/>
      <c r="E35" s="132"/>
    </row>
    <row r="36" spans="3:5" ht="16.5" hidden="1" thickTop="1" thickBot="1" x14ac:dyDescent="0.3">
      <c r="C36" s="9"/>
      <c r="E36" s="132"/>
    </row>
    <row r="37" spans="3:5" ht="16.5" hidden="1" thickTop="1" thickBot="1" x14ac:dyDescent="0.3">
      <c r="C37" s="9"/>
      <c r="E37" s="132"/>
    </row>
    <row r="38" spans="3:5" ht="16.5" hidden="1" thickTop="1" thickBot="1" x14ac:dyDescent="0.3">
      <c r="C38" s="9"/>
      <c r="E38" s="132"/>
    </row>
    <row r="39" spans="3:5" ht="16.5" hidden="1" thickTop="1" thickBot="1" x14ac:dyDescent="0.3">
      <c r="C39" s="12"/>
      <c r="E39" s="132"/>
    </row>
  </sheetData>
  <mergeCells count="7">
    <mergeCell ref="C21:J21"/>
    <mergeCell ref="D3:E3"/>
    <mergeCell ref="F3:F4"/>
    <mergeCell ref="G3:G4"/>
    <mergeCell ref="H3:H4"/>
    <mergeCell ref="I3:I5"/>
    <mergeCell ref="J3:J4"/>
  </mergeCells>
  <hyperlinks>
    <hyperlink ref="A2" location="indice!A1" display="I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L45"/>
  <sheetViews>
    <sheetView showGridLines="0" workbookViewId="0">
      <selection activeCell="A12" sqref="A12:XFD45"/>
    </sheetView>
  </sheetViews>
  <sheetFormatPr baseColWidth="10" defaultColWidth="0" defaultRowHeight="15" zeroHeight="1" x14ac:dyDescent="0.25"/>
  <cols>
    <col min="1" max="2" width="11.42578125" customWidth="1"/>
    <col min="3" max="3" width="28.7109375" customWidth="1"/>
    <col min="4" max="4" width="11.42578125" customWidth="1"/>
    <col min="5" max="6" width="16.140625" bestFit="1" customWidth="1"/>
    <col min="7" max="7" width="17.140625" bestFit="1" customWidth="1"/>
    <col min="8" max="8" width="15.85546875" bestFit="1" customWidth="1"/>
    <col min="9" max="9" width="13.140625" customWidth="1"/>
    <col min="10" max="12" width="11.42578125" customWidth="1"/>
    <col min="13" max="16384" width="11.42578125" hidden="1"/>
  </cols>
  <sheetData>
    <row r="1" spans="1:9" x14ac:dyDescent="0.25"/>
    <row r="2" spans="1:9" x14ac:dyDescent="0.25">
      <c r="A2" s="576" t="s">
        <v>1262</v>
      </c>
      <c r="C2" s="2"/>
      <c r="D2" s="20" t="s">
        <v>111</v>
      </c>
      <c r="E2" s="4"/>
      <c r="F2" s="4"/>
      <c r="G2" s="4"/>
      <c r="H2" s="4"/>
      <c r="I2" s="4"/>
    </row>
    <row r="3" spans="1:9" ht="15.75" thickBot="1" x14ac:dyDescent="0.3">
      <c r="B3" s="1"/>
      <c r="C3" s="2"/>
      <c r="D3" s="910" t="s">
        <v>112</v>
      </c>
      <c r="E3" s="910"/>
      <c r="F3" s="910"/>
      <c r="G3" s="910"/>
      <c r="H3" s="910"/>
      <c r="I3" s="911"/>
    </row>
    <row r="4" spans="1:9" ht="29.25" customHeight="1" thickTop="1" thickBot="1" x14ac:dyDescent="0.3">
      <c r="B4" s="1"/>
      <c r="C4" s="2"/>
      <c r="D4" s="683" t="s">
        <v>113</v>
      </c>
      <c r="E4" s="683" t="s">
        <v>114</v>
      </c>
      <c r="F4" s="683" t="s">
        <v>115</v>
      </c>
      <c r="G4" s="683" t="s">
        <v>116</v>
      </c>
      <c r="H4" s="683" t="s">
        <v>117</v>
      </c>
      <c r="I4" s="683" t="s">
        <v>118</v>
      </c>
    </row>
    <row r="5" spans="1:9" ht="16.5" thickTop="1" thickBot="1" x14ac:dyDescent="0.3">
      <c r="B5" s="1"/>
      <c r="C5" s="6" t="s">
        <v>119</v>
      </c>
      <c r="D5" s="685">
        <v>331</v>
      </c>
      <c r="E5" s="407">
        <v>402</v>
      </c>
      <c r="F5" s="408">
        <v>3855</v>
      </c>
      <c r="G5" s="407">
        <v>528</v>
      </c>
      <c r="H5" s="407">
        <v>747</v>
      </c>
      <c r="I5" s="408">
        <v>5504</v>
      </c>
    </row>
    <row r="6" spans="1:9" ht="27" thickTop="1" thickBot="1" x14ac:dyDescent="0.3">
      <c r="B6" s="16"/>
      <c r="C6" s="6" t="s">
        <v>120</v>
      </c>
      <c r="D6" s="409">
        <v>0</v>
      </c>
      <c r="E6" s="410">
        <v>0</v>
      </c>
      <c r="F6" s="410">
        <v>17</v>
      </c>
      <c r="G6" s="410">
        <v>0</v>
      </c>
      <c r="H6" s="410">
        <v>0</v>
      </c>
      <c r="I6" s="410">
        <v>0</v>
      </c>
    </row>
    <row r="7" spans="1:9" ht="16.5" thickTop="1" thickBot="1" x14ac:dyDescent="0.3">
      <c r="B7" s="16"/>
      <c r="C7" s="7" t="s">
        <v>122</v>
      </c>
      <c r="D7" s="411">
        <v>331</v>
      </c>
      <c r="E7" s="411">
        <v>402</v>
      </c>
      <c r="F7" s="412">
        <v>3872</v>
      </c>
      <c r="G7" s="411">
        <v>528</v>
      </c>
      <c r="H7" s="411">
        <v>747</v>
      </c>
      <c r="I7" s="412">
        <v>5504</v>
      </c>
    </row>
    <row r="8" spans="1:9" x14ac:dyDescent="0.25">
      <c r="B8" s="16"/>
    </row>
    <row r="9" spans="1:9" x14ac:dyDescent="0.25"/>
    <row r="10" spans="1:9" x14ac:dyDescent="0.25"/>
    <row r="11" spans="1:9" x14ac:dyDescent="0.25"/>
    <row r="12" spans="1:9" hidden="1" x14ac:dyDescent="0.25"/>
    <row r="13" spans="1:9" hidden="1" x14ac:dyDescent="0.25"/>
    <row r="14" spans="1:9" hidden="1" x14ac:dyDescent="0.25"/>
    <row r="15" spans="1:9" hidden="1" x14ac:dyDescent="0.25"/>
    <row r="16" spans="1:9"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mergeCells count="1">
    <mergeCell ref="D3:I3"/>
  </mergeCells>
  <hyperlinks>
    <hyperlink ref="A2" location="indice!A1" display="I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40"/>
  <sheetViews>
    <sheetView showGridLines="0" topLeftCell="A13" workbookViewId="0">
      <selection activeCell="A2" sqref="A2"/>
    </sheetView>
  </sheetViews>
  <sheetFormatPr baseColWidth="10" defaultColWidth="0" defaultRowHeight="15" zeroHeight="1" x14ac:dyDescent="0.25"/>
  <cols>
    <col min="1" max="2" width="11.42578125" style="555" customWidth="1"/>
    <col min="3" max="3" width="73.42578125" customWidth="1"/>
    <col min="4" max="10" width="11.42578125" customWidth="1"/>
    <col min="11" max="16384" width="11.42578125" hidden="1"/>
  </cols>
  <sheetData>
    <row r="1" spans="1:6" s="555" customFormat="1" x14ac:dyDescent="0.25"/>
    <row r="2" spans="1:6" x14ac:dyDescent="0.25">
      <c r="A2" s="576" t="s">
        <v>1262</v>
      </c>
      <c r="C2" s="75" t="s">
        <v>1264</v>
      </c>
      <c r="D2" s="555"/>
      <c r="E2" s="555"/>
      <c r="F2" s="555"/>
    </row>
    <row r="3" spans="1:6" ht="15.75" thickBot="1" x14ac:dyDescent="0.3">
      <c r="C3" s="812">
        <v>43070</v>
      </c>
      <c r="D3" s="823" t="s">
        <v>743</v>
      </c>
      <c r="E3" s="823"/>
      <c r="F3" s="823"/>
    </row>
    <row r="4" spans="1:6" ht="15.75" thickBot="1" x14ac:dyDescent="0.3">
      <c r="C4" s="136" t="s">
        <v>461</v>
      </c>
      <c r="D4" s="277" t="s">
        <v>462</v>
      </c>
      <c r="E4" s="137" t="s">
        <v>463</v>
      </c>
      <c r="F4" s="137" t="s">
        <v>464</v>
      </c>
    </row>
    <row r="5" spans="1:6" ht="15.75" thickTop="1" x14ac:dyDescent="0.25">
      <c r="C5" s="139" t="s">
        <v>375</v>
      </c>
      <c r="D5" s="255">
        <v>634</v>
      </c>
      <c r="E5" s="255" t="s">
        <v>67</v>
      </c>
      <c r="F5" s="255">
        <v>634</v>
      </c>
    </row>
    <row r="6" spans="1:6" x14ac:dyDescent="0.25">
      <c r="C6" s="139" t="s">
        <v>376</v>
      </c>
      <c r="D6" s="255">
        <v>47</v>
      </c>
      <c r="E6" s="255" t="s">
        <v>67</v>
      </c>
      <c r="F6" s="255">
        <v>47</v>
      </c>
    </row>
    <row r="7" spans="1:6" x14ac:dyDescent="0.25">
      <c r="C7" s="139" t="s">
        <v>465</v>
      </c>
      <c r="D7" s="257">
        <v>9780</v>
      </c>
      <c r="E7" s="255">
        <v>-47</v>
      </c>
      <c r="F7" s="257">
        <v>9733</v>
      </c>
    </row>
    <row r="8" spans="1:6" x14ac:dyDescent="0.25">
      <c r="C8" s="139" t="s">
        <v>378</v>
      </c>
      <c r="D8" s="257">
        <v>21698</v>
      </c>
      <c r="E8" s="255">
        <v>-309</v>
      </c>
      <c r="F8" s="257">
        <v>21389</v>
      </c>
    </row>
    <row r="9" spans="1:6" x14ac:dyDescent="0.25">
      <c r="C9" s="139" t="s">
        <v>380</v>
      </c>
      <c r="D9" s="255">
        <v>123</v>
      </c>
      <c r="E9" s="255" t="s">
        <v>67</v>
      </c>
      <c r="F9" s="255">
        <v>123</v>
      </c>
    </row>
    <row r="10" spans="1:6" x14ac:dyDescent="0.25">
      <c r="C10" s="139" t="s">
        <v>466</v>
      </c>
      <c r="D10" s="255">
        <v>38</v>
      </c>
      <c r="E10" s="255" t="s">
        <v>67</v>
      </c>
      <c r="F10" s="255">
        <v>38</v>
      </c>
    </row>
    <row r="11" spans="1:6" x14ac:dyDescent="0.25">
      <c r="C11" s="139" t="s">
        <v>382</v>
      </c>
      <c r="D11" s="257">
        <v>1080</v>
      </c>
      <c r="E11" s="255">
        <v>-311</v>
      </c>
      <c r="F11" s="255">
        <v>769</v>
      </c>
    </row>
    <row r="12" spans="1:6" x14ac:dyDescent="0.25">
      <c r="C12" s="139" t="s">
        <v>383</v>
      </c>
      <c r="D12" s="255">
        <v>147</v>
      </c>
      <c r="E12" s="255">
        <v>-147</v>
      </c>
      <c r="F12" s="255" t="s">
        <v>67</v>
      </c>
    </row>
    <row r="13" spans="1:6" x14ac:dyDescent="0.25">
      <c r="C13" s="139" t="s">
        <v>384</v>
      </c>
      <c r="D13" s="257">
        <v>2390</v>
      </c>
      <c r="E13" s="255">
        <v>356</v>
      </c>
      <c r="F13" s="257">
        <v>2746</v>
      </c>
    </row>
    <row r="14" spans="1:6" x14ac:dyDescent="0.25">
      <c r="C14" s="139" t="s">
        <v>385</v>
      </c>
      <c r="D14" s="255">
        <v>162</v>
      </c>
      <c r="E14" s="255">
        <v>-36</v>
      </c>
      <c r="F14" s="255">
        <v>126</v>
      </c>
    </row>
    <row r="15" spans="1:6" x14ac:dyDescent="0.25">
      <c r="C15" s="139" t="s">
        <v>386</v>
      </c>
      <c r="D15" s="257">
        <v>1567</v>
      </c>
      <c r="E15" s="255">
        <v>-245</v>
      </c>
      <c r="F15" s="257">
        <v>1322</v>
      </c>
    </row>
    <row r="16" spans="1:6" x14ac:dyDescent="0.25">
      <c r="C16" s="140" t="s">
        <v>467</v>
      </c>
      <c r="D16" s="258">
        <v>37666</v>
      </c>
      <c r="E16" s="141">
        <v>-739</v>
      </c>
      <c r="F16" s="258">
        <v>36927</v>
      </c>
    </row>
    <row r="17" spans="3:6" x14ac:dyDescent="0.25">
      <c r="C17" s="139" t="s">
        <v>468</v>
      </c>
      <c r="D17" s="255">
        <v>51</v>
      </c>
      <c r="E17" s="255" t="s">
        <v>67</v>
      </c>
      <c r="F17" s="255">
        <v>51</v>
      </c>
    </row>
    <row r="18" spans="3:6" x14ac:dyDescent="0.25">
      <c r="C18" s="139" t="s">
        <v>469</v>
      </c>
      <c r="D18" s="257">
        <v>35070</v>
      </c>
      <c r="E18" s="255">
        <v>74</v>
      </c>
      <c r="F18" s="257">
        <v>35144</v>
      </c>
    </row>
    <row r="19" spans="3:6" x14ac:dyDescent="0.25">
      <c r="C19" s="139" t="s">
        <v>380</v>
      </c>
      <c r="D19" s="255">
        <v>105</v>
      </c>
      <c r="E19" s="255" t="s">
        <v>67</v>
      </c>
      <c r="F19" s="255">
        <v>105</v>
      </c>
    </row>
    <row r="20" spans="3:6" x14ac:dyDescent="0.25">
      <c r="C20" s="139" t="s">
        <v>470</v>
      </c>
      <c r="D20" s="255">
        <v>61</v>
      </c>
      <c r="E20" s="255">
        <v>387</v>
      </c>
      <c r="F20" s="255">
        <v>448</v>
      </c>
    </row>
    <row r="21" spans="3:6" x14ac:dyDescent="0.25">
      <c r="C21" s="139" t="s">
        <v>471</v>
      </c>
      <c r="D21" s="255">
        <v>136</v>
      </c>
      <c r="E21" s="255">
        <v>-1</v>
      </c>
      <c r="F21" s="255">
        <v>135</v>
      </c>
    </row>
    <row r="22" spans="3:6" x14ac:dyDescent="0.25">
      <c r="C22" s="139" t="s">
        <v>472</v>
      </c>
      <c r="D22" s="255">
        <v>212</v>
      </c>
      <c r="E22" s="255" t="s">
        <v>67</v>
      </c>
      <c r="F22" s="255">
        <v>212</v>
      </c>
    </row>
    <row r="23" spans="3:6" x14ac:dyDescent="0.25">
      <c r="C23" s="139" t="s">
        <v>473</v>
      </c>
      <c r="D23" s="255">
        <v>7</v>
      </c>
      <c r="E23" s="255" t="s">
        <v>67</v>
      </c>
      <c r="F23" s="255">
        <v>7</v>
      </c>
    </row>
    <row r="24" spans="3:6" ht="15.75" thickBot="1" x14ac:dyDescent="0.3">
      <c r="C24" s="142" t="s">
        <v>474</v>
      </c>
      <c r="D24" s="256">
        <v>35642</v>
      </c>
      <c r="E24" s="143">
        <v>460</v>
      </c>
      <c r="F24" s="256">
        <v>36102</v>
      </c>
    </row>
    <row r="25" spans="3:6" ht="16.5" thickTop="1" thickBot="1" x14ac:dyDescent="0.3">
      <c r="C25" s="142" t="s">
        <v>475</v>
      </c>
      <c r="D25" s="256">
        <v>2024</v>
      </c>
      <c r="E25" s="256">
        <v>-1199</v>
      </c>
      <c r="F25" s="143">
        <v>825</v>
      </c>
    </row>
    <row r="26" spans="3:6" ht="16.5" thickTop="1" thickBot="1" x14ac:dyDescent="0.3">
      <c r="C26" s="142" t="s">
        <v>476</v>
      </c>
      <c r="D26" s="144"/>
      <c r="E26" s="144"/>
      <c r="F26" s="143">
        <v>825</v>
      </c>
    </row>
    <row r="27" spans="3:6" ht="15.75" thickTop="1" x14ac:dyDescent="0.25">
      <c r="C27" s="145" t="s">
        <v>477</v>
      </c>
      <c r="D27" s="146"/>
      <c r="E27" s="146"/>
      <c r="F27" s="141" t="s">
        <v>67</v>
      </c>
    </row>
    <row r="28" spans="3:6" x14ac:dyDescent="0.25"/>
    <row r="29" spans="3:6" x14ac:dyDescent="0.25"/>
    <row r="30" spans="3:6" x14ac:dyDescent="0.25"/>
    <row r="31" spans="3:6" x14ac:dyDescent="0.25"/>
    <row r="32" spans="3:6" x14ac:dyDescent="0.25"/>
    <row r="33" x14ac:dyDescent="0.25"/>
    <row r="34" x14ac:dyDescent="0.25"/>
    <row r="35" x14ac:dyDescent="0.25"/>
    <row r="36" x14ac:dyDescent="0.25"/>
    <row r="37" x14ac:dyDescent="0.25"/>
    <row r="38" x14ac:dyDescent="0.25"/>
    <row r="39" x14ac:dyDescent="0.25"/>
    <row r="40" x14ac:dyDescent="0.25"/>
  </sheetData>
  <mergeCells count="1">
    <mergeCell ref="D3:F3"/>
  </mergeCells>
  <hyperlinks>
    <hyperlink ref="A2" location="indice!A1" display="INDIC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P45"/>
  <sheetViews>
    <sheetView showGridLines="0" workbookViewId="0">
      <selection activeCell="A3" sqref="A3"/>
    </sheetView>
  </sheetViews>
  <sheetFormatPr baseColWidth="10" defaultColWidth="0" defaultRowHeight="15" zeroHeight="1" x14ac:dyDescent="0.25"/>
  <cols>
    <col min="1" max="1" width="11.42578125" customWidth="1"/>
    <col min="2" max="2" width="5.7109375" customWidth="1"/>
    <col min="3" max="3" width="25.7109375" customWidth="1"/>
    <col min="4" max="4" width="9.140625" customWidth="1"/>
    <col min="5" max="5" width="11.5703125" bestFit="1" customWidth="1"/>
    <col min="6" max="6" width="13.28515625" customWidth="1"/>
    <col min="7" max="7" width="8.85546875" customWidth="1"/>
    <col min="8" max="8" width="12" customWidth="1"/>
    <col min="9" max="9" width="14.85546875" customWidth="1"/>
    <col min="10" max="10" width="9" customWidth="1"/>
    <col min="11" max="11" width="13.5703125" customWidth="1"/>
    <col min="12" max="12" width="8.140625" customWidth="1"/>
    <col min="13" max="13" width="12.42578125" customWidth="1"/>
    <col min="14" max="14" width="10.5703125" customWidth="1"/>
    <col min="15" max="15" width="13.42578125" customWidth="1"/>
    <col min="16" max="16" width="11.42578125" customWidth="1"/>
    <col min="17" max="16384" width="11.42578125" hidden="1"/>
  </cols>
  <sheetData>
    <row r="1" spans="1:15" x14ac:dyDescent="0.25"/>
    <row r="2" spans="1:15" x14ac:dyDescent="0.25">
      <c r="A2" s="576" t="s">
        <v>1262</v>
      </c>
      <c r="C2" s="24"/>
      <c r="D2" s="75" t="s">
        <v>1287</v>
      </c>
      <c r="E2" s="24"/>
      <c r="F2" s="24"/>
      <c r="G2" s="24"/>
      <c r="H2" s="24"/>
      <c r="I2" s="24"/>
      <c r="J2" s="24"/>
      <c r="K2" s="24"/>
      <c r="L2" s="24"/>
      <c r="M2" s="24"/>
      <c r="N2" s="24"/>
      <c r="O2" s="24"/>
    </row>
    <row r="3" spans="1:15" s="24" customFormat="1" ht="13.5" thickBot="1" x14ac:dyDescent="0.25">
      <c r="C3" s="98"/>
      <c r="D3" s="894" t="s">
        <v>348</v>
      </c>
      <c r="E3" s="894"/>
      <c r="F3" s="894"/>
      <c r="G3" s="894"/>
      <c r="H3" s="894"/>
      <c r="I3" s="850"/>
      <c r="J3" s="900" t="s">
        <v>349</v>
      </c>
      <c r="K3" s="894"/>
      <c r="L3" s="894"/>
      <c r="M3" s="850"/>
      <c r="N3" s="900" t="s">
        <v>350</v>
      </c>
      <c r="O3" s="850"/>
    </row>
    <row r="4" spans="1:15" s="24" customFormat="1" ht="27.75" customHeight="1" thickTop="1" thickBot="1" x14ac:dyDescent="0.25">
      <c r="C4" s="98"/>
      <c r="D4" s="897"/>
      <c r="E4" s="898" t="s">
        <v>351</v>
      </c>
      <c r="F4" s="898" t="s">
        <v>352</v>
      </c>
      <c r="G4" s="890" t="s">
        <v>353</v>
      </c>
      <c r="H4" s="891"/>
      <c r="I4" s="892"/>
      <c r="J4" s="890" t="s">
        <v>354</v>
      </c>
      <c r="K4" s="892"/>
      <c r="L4" s="890" t="s">
        <v>355</v>
      </c>
      <c r="M4" s="892"/>
      <c r="N4" s="898" t="s">
        <v>355</v>
      </c>
      <c r="O4" s="898" t="s">
        <v>356</v>
      </c>
    </row>
    <row r="5" spans="1:15" s="24" customFormat="1" ht="57" customHeight="1" thickTop="1" thickBot="1" x14ac:dyDescent="0.25">
      <c r="C5" s="64" t="s">
        <v>1288</v>
      </c>
      <c r="D5" s="850"/>
      <c r="E5" s="896"/>
      <c r="F5" s="896"/>
      <c r="G5" s="89"/>
      <c r="H5" s="89" t="s">
        <v>357</v>
      </c>
      <c r="I5" s="89" t="s">
        <v>358</v>
      </c>
      <c r="J5" s="89"/>
      <c r="K5" s="89" t="s">
        <v>358</v>
      </c>
      <c r="L5" s="89"/>
      <c r="M5" s="89" t="s">
        <v>358</v>
      </c>
      <c r="N5" s="896"/>
      <c r="O5" s="896"/>
    </row>
    <row r="6" spans="1:15" s="24" customFormat="1" ht="15" customHeight="1" thickTop="1" thickBot="1" x14ac:dyDescent="0.25">
      <c r="C6" s="9" t="s">
        <v>120</v>
      </c>
      <c r="D6" s="686">
        <v>58469</v>
      </c>
      <c r="E6" s="687">
        <v>0</v>
      </c>
      <c r="F6" s="687">
        <v>0</v>
      </c>
      <c r="G6" s="687">
        <v>17</v>
      </c>
      <c r="H6" s="687">
        <v>17</v>
      </c>
      <c r="I6" s="687">
        <v>0</v>
      </c>
      <c r="J6" s="687">
        <v>-2</v>
      </c>
      <c r="K6" s="687">
        <v>0</v>
      </c>
      <c r="L6" s="687">
        <v>-12</v>
      </c>
      <c r="M6" s="687">
        <v>0</v>
      </c>
      <c r="N6" s="687">
        <v>0</v>
      </c>
      <c r="O6" s="687">
        <v>0</v>
      </c>
    </row>
    <row r="7" spans="1:15" s="24" customFormat="1" thickTop="1" thickBot="1" x14ac:dyDescent="0.25">
      <c r="C7" s="9" t="s">
        <v>359</v>
      </c>
      <c r="D7" s="662">
        <v>135488</v>
      </c>
      <c r="E7" s="639">
        <v>648</v>
      </c>
      <c r="F7" s="640">
        <v>5180</v>
      </c>
      <c r="G7" s="640">
        <v>11367</v>
      </c>
      <c r="H7" s="640">
        <v>10565</v>
      </c>
      <c r="I7" s="640">
        <v>7428</v>
      </c>
      <c r="J7" s="639">
        <v>-725</v>
      </c>
      <c r="K7" s="639">
        <v>-127</v>
      </c>
      <c r="L7" s="640">
        <v>-5101</v>
      </c>
      <c r="M7" s="640">
        <v>-3210</v>
      </c>
      <c r="N7" s="640">
        <v>5196</v>
      </c>
      <c r="O7" s="639">
        <v>0</v>
      </c>
    </row>
    <row r="8" spans="1:15" s="24" customFormat="1" thickTop="1" thickBot="1" x14ac:dyDescent="0.25">
      <c r="C8" s="9" t="s">
        <v>360</v>
      </c>
      <c r="D8" s="584">
        <v>31657</v>
      </c>
      <c r="E8" s="392">
        <v>0</v>
      </c>
      <c r="F8" s="392">
        <v>0</v>
      </c>
      <c r="G8" s="585">
        <v>1226</v>
      </c>
      <c r="H8" s="392">
        <v>0</v>
      </c>
      <c r="I8" s="392">
        <v>0</v>
      </c>
      <c r="J8" s="392">
        <v>-72</v>
      </c>
      <c r="K8" s="392">
        <v>0</v>
      </c>
      <c r="L8" s="392">
        <v>-309</v>
      </c>
      <c r="M8" s="392">
        <v>0</v>
      </c>
      <c r="N8" s="392">
        <v>41</v>
      </c>
      <c r="O8" s="392">
        <v>0</v>
      </c>
    </row>
    <row r="9" spans="1:15" s="24" customFormat="1" ht="15.75" thickTop="1" x14ac:dyDescent="0.25">
      <c r="C9"/>
      <c r="D9"/>
      <c r="E9"/>
      <c r="F9"/>
      <c r="G9"/>
      <c r="H9"/>
      <c r="I9"/>
      <c r="J9"/>
      <c r="K9"/>
      <c r="L9"/>
      <c r="M9"/>
      <c r="N9"/>
      <c r="O9"/>
    </row>
    <row r="10" spans="1:15" x14ac:dyDescent="0.25"/>
    <row r="11" spans="1:15" x14ac:dyDescent="0.25"/>
    <row r="12" spans="1:15" hidden="1" x14ac:dyDescent="0.25"/>
    <row r="13" spans="1:15" hidden="1" x14ac:dyDescent="0.25"/>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mergeCells count="11">
    <mergeCell ref="D3:I3"/>
    <mergeCell ref="J3:M3"/>
    <mergeCell ref="N3:O3"/>
    <mergeCell ref="D4:D5"/>
    <mergeCell ref="E4:E5"/>
    <mergeCell ref="F4:F5"/>
    <mergeCell ref="G4:I4"/>
    <mergeCell ref="J4:K4"/>
    <mergeCell ref="L4:M4"/>
    <mergeCell ref="N4:N5"/>
    <mergeCell ref="O4:O5"/>
  </mergeCells>
  <hyperlinks>
    <hyperlink ref="A2" location="indice!A1" display="I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45"/>
  <sheetViews>
    <sheetView showGridLines="0" workbookViewId="0">
      <selection activeCell="I1" sqref="I1:L1048576"/>
    </sheetView>
  </sheetViews>
  <sheetFormatPr baseColWidth="10" defaultColWidth="0" defaultRowHeight="15" zeroHeight="1" x14ac:dyDescent="0.25"/>
  <cols>
    <col min="1" max="2" width="11.42578125" customWidth="1"/>
    <col min="3" max="3" width="68.7109375" customWidth="1"/>
    <col min="4" max="4" width="15" customWidth="1"/>
    <col min="5" max="5" width="18.140625" customWidth="1"/>
    <col min="6" max="8" width="11.42578125" customWidth="1"/>
    <col min="9" max="12" width="11.42578125" hidden="1" customWidth="1"/>
    <col min="13" max="16384" width="11.42578125" hidden="1"/>
  </cols>
  <sheetData>
    <row r="1" spans="1:5" x14ac:dyDescent="0.25"/>
    <row r="2" spans="1:5" x14ac:dyDescent="0.25">
      <c r="A2" s="576" t="s">
        <v>1262</v>
      </c>
      <c r="C2" s="75" t="s">
        <v>1289</v>
      </c>
    </row>
    <row r="3" spans="1:5" ht="83.25" thickBot="1" x14ac:dyDescent="0.3">
      <c r="C3" s="62" t="s">
        <v>1290</v>
      </c>
      <c r="D3" s="70" t="s">
        <v>287</v>
      </c>
      <c r="E3" s="70" t="s">
        <v>288</v>
      </c>
    </row>
    <row r="4" spans="1:5" ht="18" thickTop="1" thickBot="1" x14ac:dyDescent="0.3">
      <c r="C4" s="29" t="s">
        <v>289</v>
      </c>
      <c r="D4" s="278">
        <v>-5424</v>
      </c>
      <c r="E4" s="586">
        <v>-593</v>
      </c>
    </row>
    <row r="5" spans="1:5" ht="16.5" thickTop="1" thickBot="1" x14ac:dyDescent="0.3">
      <c r="C5" s="37" t="s">
        <v>290</v>
      </c>
      <c r="D5" s="662">
        <v>-1874</v>
      </c>
      <c r="E5" s="639">
        <v>-210</v>
      </c>
    </row>
    <row r="6" spans="1:5" ht="16.5" thickTop="1" thickBot="1" x14ac:dyDescent="0.3">
      <c r="C6" s="37" t="s">
        <v>291</v>
      </c>
      <c r="D6" s="662">
        <v>1447</v>
      </c>
      <c r="E6" s="639">
        <v>283</v>
      </c>
    </row>
    <row r="7" spans="1:5" ht="27.75" thickTop="1" thickBot="1" x14ac:dyDescent="0.3">
      <c r="C7" s="37" t="s">
        <v>292</v>
      </c>
      <c r="D7" s="662">
        <v>1436</v>
      </c>
      <c r="E7" s="639">
        <v>2</v>
      </c>
    </row>
    <row r="8" spans="1:5" ht="16.5" thickTop="1" thickBot="1" x14ac:dyDescent="0.3">
      <c r="C8" s="37" t="s">
        <v>293</v>
      </c>
      <c r="D8" s="661">
        <v>0</v>
      </c>
      <c r="E8" s="639">
        <v>0</v>
      </c>
    </row>
    <row r="9" spans="1:5" ht="16.5" thickTop="1" thickBot="1" x14ac:dyDescent="0.3">
      <c r="C9" s="37" t="s">
        <v>294</v>
      </c>
      <c r="D9" s="661">
        <v>0</v>
      </c>
      <c r="E9" s="639">
        <v>0</v>
      </c>
    </row>
    <row r="10" spans="1:5" ht="16.5" thickTop="1" thickBot="1" x14ac:dyDescent="0.3">
      <c r="C10" s="37" t="s">
        <v>295</v>
      </c>
      <c r="D10" s="661">
        <v>-908</v>
      </c>
      <c r="E10" s="639">
        <v>-123</v>
      </c>
    </row>
    <row r="11" spans="1:5" ht="16.5" thickTop="1" thickBot="1" x14ac:dyDescent="0.3">
      <c r="C11" s="37" t="s">
        <v>296</v>
      </c>
      <c r="D11" s="663">
        <v>210</v>
      </c>
      <c r="E11" s="425">
        <v>-85</v>
      </c>
    </row>
    <row r="12" spans="1:5" ht="16.5" thickTop="1" thickBot="1" x14ac:dyDescent="0.3">
      <c r="C12" s="7" t="s">
        <v>297</v>
      </c>
      <c r="D12" s="278">
        <v>-5113</v>
      </c>
      <c r="E12" s="586">
        <v>-727</v>
      </c>
    </row>
    <row r="13" spans="1:5" ht="27.75" thickTop="1" thickBot="1" x14ac:dyDescent="0.3">
      <c r="C13" s="37" t="s">
        <v>298</v>
      </c>
      <c r="D13" s="391">
        <v>27</v>
      </c>
      <c r="E13" s="392">
        <v>0</v>
      </c>
    </row>
    <row r="14" spans="1:5" ht="17.25" customHeight="1" thickTop="1" thickBot="1" x14ac:dyDescent="0.3">
      <c r="C14" s="37" t="s">
        <v>299</v>
      </c>
      <c r="D14" s="391">
        <v>0</v>
      </c>
      <c r="E14" s="392">
        <v>0</v>
      </c>
    </row>
    <row r="15" spans="1:5" ht="15.75" thickTop="1" x14ac:dyDescent="0.25"/>
    <row r="16" spans="1:5" x14ac:dyDescent="0.25"/>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hyperlinks>
    <hyperlink ref="A2" location="indice!A1" display="INDIC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45"/>
  <sheetViews>
    <sheetView showGridLines="0" workbookViewId="0">
      <selection activeCell="H1" sqref="H1:L1048576"/>
    </sheetView>
  </sheetViews>
  <sheetFormatPr baseColWidth="10" defaultColWidth="0" defaultRowHeight="15" zeroHeight="1" x14ac:dyDescent="0.25"/>
  <cols>
    <col min="1" max="2" width="11.42578125" customWidth="1"/>
    <col min="3" max="3" width="59.28515625" customWidth="1"/>
    <col min="4" max="4" width="22.5703125" customWidth="1"/>
    <col min="5" max="5" width="15.5703125" customWidth="1"/>
    <col min="6" max="7" width="11.42578125" customWidth="1"/>
    <col min="8" max="12" width="11.42578125" hidden="1" customWidth="1"/>
    <col min="13" max="16384" width="11.42578125" hidden="1"/>
  </cols>
  <sheetData>
    <row r="1" spans="1:7" x14ac:dyDescent="0.25"/>
    <row r="2" spans="1:7" x14ac:dyDescent="0.25">
      <c r="A2" s="576" t="s">
        <v>1262</v>
      </c>
    </row>
    <row r="3" spans="1:7" x14ac:dyDescent="0.25">
      <c r="C3" s="75" t="s">
        <v>1292</v>
      </c>
    </row>
    <row r="4" spans="1:7" ht="65.25" customHeight="1" thickBot="1" x14ac:dyDescent="0.3">
      <c r="C4" s="62" t="s">
        <v>1291</v>
      </c>
      <c r="D4" s="554" t="s">
        <v>300</v>
      </c>
    </row>
    <row r="5" spans="1:7" ht="16.5" thickTop="1" thickBot="1" x14ac:dyDescent="0.3">
      <c r="C5" s="73" t="s">
        <v>289</v>
      </c>
      <c r="D5" s="489">
        <v>9911</v>
      </c>
    </row>
    <row r="6" spans="1:7" ht="27.75" thickTop="1" thickBot="1" x14ac:dyDescent="0.3">
      <c r="C6" s="37" t="s">
        <v>301</v>
      </c>
      <c r="D6" s="490">
        <v>1332</v>
      </c>
    </row>
    <row r="7" spans="1:7" ht="16.5" thickTop="1" thickBot="1" x14ac:dyDescent="0.3">
      <c r="C7" s="37" t="s">
        <v>302</v>
      </c>
      <c r="D7" s="490">
        <v>-1567</v>
      </c>
    </row>
    <row r="8" spans="1:7" ht="16.5" thickTop="1" thickBot="1" x14ac:dyDescent="0.3">
      <c r="C8" s="37" t="s">
        <v>303</v>
      </c>
      <c r="D8" s="491">
        <v>-443</v>
      </c>
    </row>
    <row r="9" spans="1:7" ht="16.5" thickTop="1" thickBot="1" x14ac:dyDescent="0.3">
      <c r="C9" s="37" t="s">
        <v>304</v>
      </c>
      <c r="D9" s="490">
        <v>1347</v>
      </c>
    </row>
    <row r="10" spans="1:7" ht="16.5" thickTop="1" thickBot="1" x14ac:dyDescent="0.3">
      <c r="C10" s="73" t="s">
        <v>297</v>
      </c>
      <c r="D10" s="278">
        <v>10581</v>
      </c>
    </row>
    <row r="11" spans="1:7" x14ac:dyDescent="0.25">
      <c r="G11" s="65"/>
    </row>
    <row r="12" spans="1:7" x14ac:dyDescent="0.25"/>
    <row r="13" spans="1:7" x14ac:dyDescent="0.25"/>
    <row r="14" spans="1:7" ht="14.25" customHeight="1" x14ac:dyDescent="0.25"/>
    <row r="15" spans="1:7" hidden="1" x14ac:dyDescent="0.25"/>
    <row r="16" spans="1: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hyperlinks>
    <hyperlink ref="A2" location="indice!A1" display="INDIC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45"/>
  <sheetViews>
    <sheetView showGridLines="0" workbookViewId="0">
      <selection activeCell="A12" sqref="A12:XFD45"/>
    </sheetView>
  </sheetViews>
  <sheetFormatPr baseColWidth="10" defaultColWidth="0" defaultRowHeight="15" zeroHeight="1" x14ac:dyDescent="0.25"/>
  <cols>
    <col min="1" max="1" width="11.42578125" customWidth="1"/>
    <col min="2" max="2" width="11.42578125" style="18" customWidth="1"/>
    <col min="3" max="3" width="29.28515625" customWidth="1"/>
    <col min="4" max="4" width="19" customWidth="1"/>
    <col min="5" max="5" width="18.28515625" bestFit="1" customWidth="1"/>
    <col min="6" max="6" width="16.7109375" bestFit="1" customWidth="1"/>
    <col min="7" max="7" width="14.5703125" bestFit="1" customWidth="1"/>
    <col min="8" max="8" width="14.5703125" customWidth="1"/>
    <col min="9" max="10" width="16.7109375" bestFit="1" customWidth="1"/>
    <col min="11" max="11" width="11.5703125" bestFit="1" customWidth="1"/>
    <col min="12" max="12" width="11.42578125" customWidth="1"/>
    <col min="13" max="16384" width="11.42578125" hidden="1"/>
  </cols>
  <sheetData>
    <row r="1" spans="1:8" s="555" customFormat="1" x14ac:dyDescent="0.25">
      <c r="B1" s="18"/>
    </row>
    <row r="2" spans="1:8" x14ac:dyDescent="0.25">
      <c r="A2" s="576" t="s">
        <v>1262</v>
      </c>
      <c r="B2" s="577"/>
    </row>
    <row r="3" spans="1:8" s="14" customFormat="1" x14ac:dyDescent="0.25">
      <c r="B3" s="689"/>
      <c r="C3" s="688"/>
      <c r="D3" s="75" t="s">
        <v>260</v>
      </c>
    </row>
    <row r="4" spans="1:8" ht="51.75" thickBot="1" x14ac:dyDescent="0.3">
      <c r="C4" s="75" t="s">
        <v>362</v>
      </c>
      <c r="D4" s="8" t="s">
        <v>1293</v>
      </c>
      <c r="E4" s="8" t="s">
        <v>131</v>
      </c>
      <c r="F4" s="8" t="s">
        <v>132</v>
      </c>
      <c r="G4" s="8" t="s">
        <v>133</v>
      </c>
      <c r="H4" s="8" t="s">
        <v>442</v>
      </c>
    </row>
    <row r="5" spans="1:8" ht="16.5" thickTop="1" thickBot="1" x14ac:dyDescent="0.3">
      <c r="C5" s="22" t="s">
        <v>134</v>
      </c>
      <c r="D5" s="602">
        <v>156251</v>
      </c>
      <c r="E5" s="603">
        <v>73021</v>
      </c>
      <c r="F5" s="660">
        <v>305</v>
      </c>
      <c r="G5" s="660">
        <v>0.3</v>
      </c>
      <c r="H5" s="603">
        <v>72715</v>
      </c>
    </row>
    <row r="6" spans="1:8" ht="16.5" thickTop="1" thickBot="1" x14ac:dyDescent="0.3">
      <c r="C6" s="9" t="s">
        <v>135</v>
      </c>
      <c r="D6" s="584">
        <v>60555</v>
      </c>
      <c r="E6" s="392">
        <v>0</v>
      </c>
      <c r="F6" s="392">
        <v>0</v>
      </c>
      <c r="G6" s="392">
        <v>0</v>
      </c>
      <c r="H6" s="392">
        <v>0</v>
      </c>
    </row>
    <row r="7" spans="1:8" ht="16.5" thickTop="1" thickBot="1" x14ac:dyDescent="0.3">
      <c r="C7" s="12" t="s">
        <v>122</v>
      </c>
      <c r="D7" s="278">
        <v>216806</v>
      </c>
      <c r="E7" s="278">
        <v>73021</v>
      </c>
      <c r="F7" s="586">
        <v>305</v>
      </c>
      <c r="G7" s="586">
        <v>0.3</v>
      </c>
      <c r="H7" s="278">
        <v>72715</v>
      </c>
    </row>
    <row r="8" spans="1:8" ht="16.5" thickTop="1" thickBot="1" x14ac:dyDescent="0.3">
      <c r="C8" s="9" t="s">
        <v>136</v>
      </c>
      <c r="D8" s="584">
        <v>7458</v>
      </c>
      <c r="E8" s="585">
        <v>3033</v>
      </c>
      <c r="F8" s="392">
        <v>16</v>
      </c>
      <c r="G8" s="392">
        <v>0</v>
      </c>
      <c r="H8" s="585">
        <v>3017</v>
      </c>
    </row>
    <row r="9" spans="1:8" ht="15.75" thickTop="1" x14ac:dyDescent="0.25"/>
    <row r="10" spans="1:8" x14ac:dyDescent="0.25"/>
    <row r="11" spans="1:8" x14ac:dyDescent="0.25"/>
    <row r="12" spans="1:8" hidden="1" x14ac:dyDescent="0.25"/>
    <row r="13" spans="1:8" hidden="1" x14ac:dyDescent="0.25"/>
    <row r="14" spans="1:8" hidden="1" x14ac:dyDescent="0.25"/>
    <row r="15" spans="1:8" hidden="1" x14ac:dyDescent="0.25"/>
    <row r="16" spans="1:8"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hyperlinks>
    <hyperlink ref="A2" location="indice!A1" display="INDIC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45"/>
  <sheetViews>
    <sheetView showGridLines="0" topLeftCell="A16" workbookViewId="0">
      <selection activeCell="A29" sqref="A29:XFD1048576"/>
    </sheetView>
  </sheetViews>
  <sheetFormatPr baseColWidth="10" defaultColWidth="0" defaultRowHeight="15" zeroHeight="1" x14ac:dyDescent="0.25"/>
  <cols>
    <col min="1" max="2" width="11.42578125" customWidth="1"/>
    <col min="3" max="3" width="59" customWidth="1"/>
    <col min="4" max="12" width="11.42578125" customWidth="1"/>
    <col min="13" max="16384" width="11.42578125" hidden="1"/>
  </cols>
  <sheetData>
    <row r="1" spans="1:12" x14ac:dyDescent="0.25"/>
    <row r="2" spans="1:12" x14ac:dyDescent="0.25">
      <c r="A2" s="576" t="s">
        <v>1262</v>
      </c>
      <c r="C2" s="75" t="s">
        <v>1294</v>
      </c>
      <c r="I2" s="75" t="s">
        <v>362</v>
      </c>
    </row>
    <row r="3" spans="1:12" ht="75" customHeight="1" thickBot="1" x14ac:dyDescent="0.3">
      <c r="C3" s="849" t="s">
        <v>123</v>
      </c>
      <c r="D3" s="900" t="s">
        <v>137</v>
      </c>
      <c r="E3" s="850"/>
      <c r="F3" s="900" t="s">
        <v>138</v>
      </c>
      <c r="G3" s="850"/>
      <c r="H3" s="900" t="s">
        <v>139</v>
      </c>
      <c r="I3" s="850"/>
    </row>
    <row r="4" spans="1:12" s="24" customFormat="1" ht="36" customHeight="1" thickTop="1" thickBot="1" x14ac:dyDescent="0.25">
      <c r="C4" s="850"/>
      <c r="D4" s="8" t="s">
        <v>140</v>
      </c>
      <c r="E4" s="8" t="s">
        <v>141</v>
      </c>
      <c r="F4" s="8" t="s">
        <v>140</v>
      </c>
      <c r="G4" s="8" t="s">
        <v>141</v>
      </c>
      <c r="H4" s="8" t="s">
        <v>142</v>
      </c>
      <c r="I4" s="8" t="s">
        <v>143</v>
      </c>
    </row>
    <row r="5" spans="1:12" s="24" customFormat="1" thickTop="1" thickBot="1" x14ac:dyDescent="0.25">
      <c r="C5" s="9" t="s">
        <v>2</v>
      </c>
      <c r="D5" s="686">
        <v>42655</v>
      </c>
      <c r="E5" s="687">
        <v>40</v>
      </c>
      <c r="F5" s="690">
        <v>60865</v>
      </c>
      <c r="G5" s="687">
        <v>49</v>
      </c>
      <c r="H5" s="690">
        <v>9498</v>
      </c>
      <c r="I5" s="691">
        <v>0.156</v>
      </c>
      <c r="L5" s="25"/>
    </row>
    <row r="6" spans="1:12" s="24" customFormat="1" thickTop="1" thickBot="1" x14ac:dyDescent="0.25">
      <c r="C6" s="9" t="s">
        <v>126</v>
      </c>
      <c r="D6" s="662">
        <v>4133</v>
      </c>
      <c r="E6" s="639">
        <v>265</v>
      </c>
      <c r="F6" s="640">
        <v>4140</v>
      </c>
      <c r="G6" s="639">
        <v>54</v>
      </c>
      <c r="H6" s="639">
        <v>13</v>
      </c>
      <c r="I6" s="692">
        <v>3.0000000000000001E-3</v>
      </c>
      <c r="J6" s="56"/>
      <c r="K6" s="26"/>
      <c r="L6" s="25"/>
    </row>
    <row r="7" spans="1:12" s="24" customFormat="1" thickTop="1" thickBot="1" x14ac:dyDescent="0.25">
      <c r="C7" s="9" t="s">
        <v>16</v>
      </c>
      <c r="D7" s="662">
        <v>3003</v>
      </c>
      <c r="E7" s="639">
        <v>328</v>
      </c>
      <c r="F7" s="640">
        <v>2671</v>
      </c>
      <c r="G7" s="639">
        <v>53</v>
      </c>
      <c r="H7" s="639">
        <v>415</v>
      </c>
      <c r="I7" s="692">
        <v>0.152</v>
      </c>
      <c r="K7" s="26"/>
      <c r="L7" s="25"/>
    </row>
    <row r="8" spans="1:12" s="24" customFormat="1" thickTop="1" thickBot="1" x14ac:dyDescent="0.25">
      <c r="C8" s="9" t="s">
        <v>17</v>
      </c>
      <c r="D8" s="661">
        <v>0</v>
      </c>
      <c r="E8" s="639">
        <v>0</v>
      </c>
      <c r="F8" s="639">
        <v>268</v>
      </c>
      <c r="G8" s="639">
        <v>9</v>
      </c>
      <c r="H8" s="639">
        <v>0</v>
      </c>
      <c r="I8" s="692">
        <v>0</v>
      </c>
      <c r="K8" s="26"/>
      <c r="L8" s="25"/>
    </row>
    <row r="9" spans="1:12" s="24" customFormat="1" thickTop="1" thickBot="1" x14ac:dyDescent="0.25">
      <c r="C9" s="9" t="s">
        <v>18</v>
      </c>
      <c r="D9" s="661">
        <v>0</v>
      </c>
      <c r="E9" s="639">
        <v>0</v>
      </c>
      <c r="F9" s="639">
        <v>0</v>
      </c>
      <c r="G9" s="639">
        <v>0</v>
      </c>
      <c r="H9" s="639">
        <v>0</v>
      </c>
      <c r="I9" s="639"/>
      <c r="K9" s="26"/>
      <c r="L9" s="25"/>
    </row>
    <row r="10" spans="1:12" s="24" customFormat="1" thickTop="1" thickBot="1" x14ac:dyDescent="0.25">
      <c r="C10" s="9" t="s">
        <v>3</v>
      </c>
      <c r="D10" s="662">
        <v>6659</v>
      </c>
      <c r="E10" s="639">
        <v>66</v>
      </c>
      <c r="F10" s="640">
        <v>6739</v>
      </c>
      <c r="G10" s="639">
        <v>29</v>
      </c>
      <c r="H10" s="639">
        <v>341</v>
      </c>
      <c r="I10" s="692">
        <v>0.05</v>
      </c>
      <c r="K10" s="26"/>
      <c r="L10" s="25"/>
    </row>
    <row r="11" spans="1:12" s="24" customFormat="1" thickTop="1" thickBot="1" x14ac:dyDescent="0.25">
      <c r="C11" s="9" t="s">
        <v>4</v>
      </c>
      <c r="D11" s="662">
        <v>2021</v>
      </c>
      <c r="E11" s="639">
        <v>275</v>
      </c>
      <c r="F11" s="640">
        <v>1992</v>
      </c>
      <c r="G11" s="639">
        <v>65</v>
      </c>
      <c r="H11" s="640">
        <v>2006</v>
      </c>
      <c r="I11" s="692">
        <v>0.97499999999999998</v>
      </c>
      <c r="K11" s="26"/>
      <c r="L11" s="25"/>
    </row>
    <row r="12" spans="1:12" s="24" customFormat="1" thickTop="1" thickBot="1" x14ac:dyDescent="0.25">
      <c r="C12" s="9" t="s">
        <v>7</v>
      </c>
      <c r="D12" s="662">
        <v>6609</v>
      </c>
      <c r="E12" s="640">
        <v>1883</v>
      </c>
      <c r="F12" s="640">
        <v>6456</v>
      </c>
      <c r="G12" s="639">
        <v>562</v>
      </c>
      <c r="H12" s="640">
        <v>5038</v>
      </c>
      <c r="I12" s="692">
        <v>0.71799999999999997</v>
      </c>
      <c r="K12" s="26"/>
      <c r="L12" s="25"/>
    </row>
    <row r="13" spans="1:12" s="24" customFormat="1" thickTop="1" thickBot="1" x14ac:dyDescent="0.25">
      <c r="C13" s="9" t="s">
        <v>98</v>
      </c>
      <c r="D13" s="662">
        <v>27747</v>
      </c>
      <c r="E13" s="639">
        <v>91</v>
      </c>
      <c r="F13" s="640">
        <v>27730</v>
      </c>
      <c r="G13" s="639">
        <v>41</v>
      </c>
      <c r="H13" s="640">
        <v>9773</v>
      </c>
      <c r="I13" s="692">
        <v>0.35199999999999998</v>
      </c>
      <c r="K13" s="26"/>
      <c r="L13" s="25"/>
    </row>
    <row r="14" spans="1:12" s="24" customFormat="1" thickTop="1" thickBot="1" x14ac:dyDescent="0.25">
      <c r="C14" s="9" t="s">
        <v>20</v>
      </c>
      <c r="D14" s="662">
        <v>2506</v>
      </c>
      <c r="E14" s="639">
        <v>115</v>
      </c>
      <c r="F14" s="640">
        <v>2498</v>
      </c>
      <c r="G14" s="639">
        <v>52</v>
      </c>
      <c r="H14" s="640">
        <v>2611</v>
      </c>
      <c r="I14" s="692">
        <v>1.024</v>
      </c>
      <c r="K14" s="26"/>
      <c r="L14" s="25"/>
    </row>
    <row r="15" spans="1:12" s="24" customFormat="1" thickTop="1" thickBot="1" x14ac:dyDescent="0.25">
      <c r="C15" s="9" t="s">
        <v>127</v>
      </c>
      <c r="D15" s="661">
        <v>32</v>
      </c>
      <c r="E15" s="639">
        <v>0</v>
      </c>
      <c r="F15" s="639">
        <v>32</v>
      </c>
      <c r="G15" s="639">
        <v>0</v>
      </c>
      <c r="H15" s="639">
        <v>52</v>
      </c>
      <c r="I15" s="692">
        <v>1.62</v>
      </c>
      <c r="K15" s="26"/>
      <c r="L15" s="25"/>
    </row>
    <row r="16" spans="1:12" s="24" customFormat="1" thickTop="1" thickBot="1" x14ac:dyDescent="0.25">
      <c r="C16" s="9" t="s">
        <v>22</v>
      </c>
      <c r="D16" s="661">
        <v>5</v>
      </c>
      <c r="E16" s="639">
        <v>0</v>
      </c>
      <c r="F16" s="639">
        <v>5</v>
      </c>
      <c r="G16" s="639">
        <v>0</v>
      </c>
      <c r="H16" s="639">
        <v>1</v>
      </c>
      <c r="I16" s="692">
        <v>0.1</v>
      </c>
      <c r="K16" s="26"/>
      <c r="L16" s="25"/>
    </row>
    <row r="17" spans="3:12" s="24" customFormat="1" thickTop="1" thickBot="1" x14ac:dyDescent="0.25">
      <c r="C17" s="9" t="s">
        <v>128</v>
      </c>
      <c r="D17" s="661">
        <v>0</v>
      </c>
      <c r="E17" s="639">
        <v>0</v>
      </c>
      <c r="F17" s="639">
        <v>0</v>
      </c>
      <c r="G17" s="639">
        <v>0</v>
      </c>
      <c r="H17" s="639">
        <v>0</v>
      </c>
      <c r="I17" s="639"/>
      <c r="K17" s="26"/>
      <c r="L17" s="25"/>
    </row>
    <row r="18" spans="3:12" s="24" customFormat="1" thickTop="1" thickBot="1" x14ac:dyDescent="0.25">
      <c r="C18" s="9" t="s">
        <v>23</v>
      </c>
      <c r="D18" s="661">
        <v>0</v>
      </c>
      <c r="E18" s="639">
        <v>0</v>
      </c>
      <c r="F18" s="639">
        <v>0</v>
      </c>
      <c r="G18" s="639">
        <v>0</v>
      </c>
      <c r="H18" s="639">
        <v>0</v>
      </c>
      <c r="I18" s="692">
        <v>1</v>
      </c>
      <c r="K18" s="26"/>
      <c r="L18" s="25"/>
    </row>
    <row r="19" spans="3:12" s="24" customFormat="1" thickTop="1" thickBot="1" x14ac:dyDescent="0.25">
      <c r="C19" s="9" t="s">
        <v>13</v>
      </c>
      <c r="D19" s="661">
        <v>522</v>
      </c>
      <c r="E19" s="639">
        <v>0</v>
      </c>
      <c r="F19" s="639">
        <v>522</v>
      </c>
      <c r="G19" s="639">
        <v>0</v>
      </c>
      <c r="H19" s="640">
        <v>1019</v>
      </c>
      <c r="I19" s="692">
        <v>1.952</v>
      </c>
      <c r="K19" s="26"/>
      <c r="L19" s="25"/>
    </row>
    <row r="20" spans="3:12" s="24" customFormat="1" thickTop="1" thickBot="1" x14ac:dyDescent="0.25">
      <c r="C20" s="9" t="s">
        <v>129</v>
      </c>
      <c r="D20" s="693">
        <v>9818</v>
      </c>
      <c r="E20" s="694">
        <v>2734</v>
      </c>
      <c r="F20" s="694">
        <v>9929</v>
      </c>
      <c r="G20" s="425">
        <v>9</v>
      </c>
      <c r="H20" s="694">
        <v>6159</v>
      </c>
      <c r="I20" s="695">
        <v>0.62</v>
      </c>
      <c r="K20" s="26"/>
      <c r="L20" s="25"/>
    </row>
    <row r="21" spans="3:12" s="24" customFormat="1" thickTop="1" thickBot="1" x14ac:dyDescent="0.25">
      <c r="C21" s="12" t="s">
        <v>27</v>
      </c>
      <c r="D21" s="278">
        <v>105712</v>
      </c>
      <c r="E21" s="278">
        <v>5796</v>
      </c>
      <c r="F21" s="278">
        <v>123847</v>
      </c>
      <c r="G21" s="586">
        <v>923</v>
      </c>
      <c r="H21" s="278">
        <v>36924</v>
      </c>
      <c r="I21" s="696">
        <v>0.29599999999999999</v>
      </c>
      <c r="K21" s="26"/>
      <c r="L21" s="25"/>
    </row>
    <row r="22" spans="3:12" s="24" customFormat="1" ht="12.75" x14ac:dyDescent="0.2">
      <c r="K22" s="26"/>
    </row>
    <row r="23" spans="3:12" s="24" customFormat="1" x14ac:dyDescent="0.25">
      <c r="C23"/>
      <c r="D23"/>
      <c r="E23"/>
      <c r="F23"/>
      <c r="G23"/>
      <c r="H23"/>
      <c r="I23"/>
    </row>
    <row r="24" spans="3:12" x14ac:dyDescent="0.25"/>
    <row r="25" spans="3:12" x14ac:dyDescent="0.25"/>
    <row r="26" spans="3:12" x14ac:dyDescent="0.25"/>
    <row r="27" spans="3:12" x14ac:dyDescent="0.25"/>
    <row r="28" spans="3:12" x14ac:dyDescent="0.25"/>
    <row r="29" spans="3:12" hidden="1" x14ac:dyDescent="0.25"/>
    <row r="30" spans="3:12" hidden="1" x14ac:dyDescent="0.25"/>
    <row r="31" spans="3:12" hidden="1" x14ac:dyDescent="0.25"/>
    <row r="32" spans="3: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mergeCells count="4">
    <mergeCell ref="H3:I3"/>
    <mergeCell ref="C3:C4"/>
    <mergeCell ref="D3:E3"/>
    <mergeCell ref="F3:G3"/>
  </mergeCells>
  <hyperlinks>
    <hyperlink ref="A2" location="indice!A1" display="INDICE"/>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V45"/>
  <sheetViews>
    <sheetView showGridLines="0" workbookViewId="0">
      <selection activeCell="A23" sqref="A23:XFD45"/>
    </sheetView>
  </sheetViews>
  <sheetFormatPr baseColWidth="10" defaultColWidth="0" defaultRowHeight="15" zeroHeight="1" x14ac:dyDescent="0.25"/>
  <cols>
    <col min="1" max="1" width="11.42578125" customWidth="1"/>
    <col min="2" max="2" width="11.42578125" style="18" customWidth="1"/>
    <col min="3" max="3" width="29.5703125" customWidth="1"/>
    <col min="4" max="11" width="7.85546875" customWidth="1"/>
    <col min="12" max="12" width="4.28515625" bestFit="1" customWidth="1"/>
    <col min="13" max="15" width="7.85546875" customWidth="1"/>
    <col min="16" max="19" width="7.42578125" customWidth="1"/>
    <col min="20" max="20" width="11.42578125" customWidth="1"/>
    <col min="21" max="21" width="13.7109375" customWidth="1"/>
    <col min="22" max="22" width="11.42578125" customWidth="1"/>
    <col min="23" max="16384" width="11.42578125" hidden="1"/>
  </cols>
  <sheetData>
    <row r="1" spans="1:22" s="18" customFormat="1" x14ac:dyDescent="0.25">
      <c r="C1" s="57"/>
      <c r="D1" s="58"/>
      <c r="E1" s="58"/>
      <c r="F1" s="58"/>
      <c r="G1" s="58"/>
      <c r="H1" s="58"/>
      <c r="I1" s="58"/>
      <c r="J1" s="58"/>
      <c r="K1" s="58"/>
      <c r="L1" s="58"/>
      <c r="M1" s="58"/>
      <c r="N1" s="58"/>
      <c r="O1" s="58"/>
      <c r="R1" s="58"/>
      <c r="T1" s="58"/>
      <c r="U1" s="58"/>
    </row>
    <row r="2" spans="1:22" x14ac:dyDescent="0.25">
      <c r="A2" s="576" t="s">
        <v>1262</v>
      </c>
      <c r="B2" s="577"/>
      <c r="C2" s="75" t="s">
        <v>1295</v>
      </c>
      <c r="K2" s="135"/>
      <c r="L2" s="135"/>
      <c r="M2" s="135"/>
      <c r="T2" s="700">
        <v>43070</v>
      </c>
      <c r="U2" s="558" t="s">
        <v>361</v>
      </c>
    </row>
    <row r="3" spans="1:22" s="24" customFormat="1" ht="13.5" thickBot="1" x14ac:dyDescent="0.25">
      <c r="B3" s="114"/>
      <c r="C3" s="849" t="s">
        <v>123</v>
      </c>
      <c r="D3" s="900" t="s">
        <v>124</v>
      </c>
      <c r="E3" s="894"/>
      <c r="F3" s="894"/>
      <c r="G3" s="894"/>
      <c r="H3" s="894"/>
      <c r="I3" s="894"/>
      <c r="J3" s="894"/>
      <c r="K3" s="894"/>
      <c r="L3" s="894"/>
      <c r="M3" s="894"/>
      <c r="N3" s="894"/>
      <c r="O3" s="894"/>
      <c r="P3" s="894"/>
      <c r="Q3" s="894"/>
      <c r="R3" s="894"/>
      <c r="S3" s="850"/>
      <c r="T3" s="895" t="s">
        <v>38</v>
      </c>
      <c r="U3" s="895" t="s">
        <v>125</v>
      </c>
    </row>
    <row r="4" spans="1:22" s="24" customFormat="1" ht="30.75" customHeight="1" thickTop="1" thickBot="1" x14ac:dyDescent="0.25">
      <c r="B4" s="114"/>
      <c r="C4" s="850"/>
      <c r="D4" s="699">
        <v>0</v>
      </c>
      <c r="E4" s="699">
        <v>0.02</v>
      </c>
      <c r="F4" s="699">
        <v>0.04</v>
      </c>
      <c r="G4" s="699">
        <v>0.1</v>
      </c>
      <c r="H4" s="699">
        <v>0.2</v>
      </c>
      <c r="I4" s="699">
        <v>0.35</v>
      </c>
      <c r="J4" s="699">
        <v>0.5</v>
      </c>
      <c r="K4" s="699">
        <v>0.7</v>
      </c>
      <c r="L4" s="699">
        <v>0.75</v>
      </c>
      <c r="M4" s="699">
        <v>1</v>
      </c>
      <c r="N4" s="699">
        <v>1.5</v>
      </c>
      <c r="O4" s="699">
        <v>2.5</v>
      </c>
      <c r="P4" s="699">
        <v>3.7</v>
      </c>
      <c r="Q4" s="699">
        <v>12.5</v>
      </c>
      <c r="R4" s="554" t="s">
        <v>25</v>
      </c>
      <c r="S4" s="554" t="s">
        <v>130</v>
      </c>
      <c r="T4" s="896"/>
      <c r="U4" s="896"/>
    </row>
    <row r="5" spans="1:22" ht="27" thickTop="1" thickBot="1" x14ac:dyDescent="0.3">
      <c r="C5" s="22" t="s">
        <v>2</v>
      </c>
      <c r="D5" s="686">
        <v>52097</v>
      </c>
      <c r="E5" s="687">
        <v>0</v>
      </c>
      <c r="F5" s="687">
        <v>0</v>
      </c>
      <c r="G5" s="687">
        <v>0</v>
      </c>
      <c r="H5" s="687">
        <v>0</v>
      </c>
      <c r="I5" s="687">
        <v>0</v>
      </c>
      <c r="J5" s="687">
        <v>0</v>
      </c>
      <c r="K5" s="687">
        <v>0</v>
      </c>
      <c r="L5" s="687">
        <v>0</v>
      </c>
      <c r="M5" s="690">
        <v>8362</v>
      </c>
      <c r="N5" s="687">
        <v>0</v>
      </c>
      <c r="O5" s="687">
        <v>455</v>
      </c>
      <c r="P5" s="687">
        <v>0</v>
      </c>
      <c r="Q5" s="687">
        <v>0</v>
      </c>
      <c r="R5" s="687">
        <v>0</v>
      </c>
      <c r="S5" s="687">
        <v>0</v>
      </c>
      <c r="T5" s="690">
        <v>60913</v>
      </c>
      <c r="U5" s="690">
        <v>9580</v>
      </c>
    </row>
    <row r="6" spans="1:22" ht="27" thickTop="1" thickBot="1" x14ac:dyDescent="0.3">
      <c r="A6" s="16"/>
      <c r="B6" s="697"/>
      <c r="C6" s="22" t="s">
        <v>126</v>
      </c>
      <c r="D6" s="662">
        <v>4131</v>
      </c>
      <c r="E6" s="639">
        <v>0</v>
      </c>
      <c r="F6" s="639">
        <v>0</v>
      </c>
      <c r="G6" s="639">
        <v>0</v>
      </c>
      <c r="H6" s="639">
        <v>64</v>
      </c>
      <c r="I6" s="639">
        <v>0</v>
      </c>
      <c r="J6" s="639">
        <v>0</v>
      </c>
      <c r="K6" s="639">
        <v>0</v>
      </c>
      <c r="L6" s="639">
        <v>0</v>
      </c>
      <c r="M6" s="639">
        <v>0</v>
      </c>
      <c r="N6" s="639">
        <v>0</v>
      </c>
      <c r="O6" s="639">
        <v>0</v>
      </c>
      <c r="P6" s="639">
        <v>0</v>
      </c>
      <c r="Q6" s="639">
        <v>0</v>
      </c>
      <c r="R6" s="639">
        <v>0</v>
      </c>
      <c r="S6" s="639">
        <v>0</v>
      </c>
      <c r="T6" s="640">
        <v>4194</v>
      </c>
      <c r="U6" s="639">
        <v>378</v>
      </c>
      <c r="V6" s="56"/>
    </row>
    <row r="7" spans="1:22" ht="16.5" thickTop="1" thickBot="1" x14ac:dyDescent="0.3">
      <c r="A7" s="16"/>
      <c r="B7" s="697"/>
      <c r="C7" s="22" t="s">
        <v>16</v>
      </c>
      <c r="D7" s="662">
        <v>2162</v>
      </c>
      <c r="E7" s="639">
        <v>0</v>
      </c>
      <c r="F7" s="639">
        <v>0</v>
      </c>
      <c r="G7" s="639">
        <v>0</v>
      </c>
      <c r="H7" s="639">
        <v>145</v>
      </c>
      <c r="I7" s="639">
        <v>0</v>
      </c>
      <c r="J7" s="639">
        <v>61</v>
      </c>
      <c r="K7" s="639">
        <v>0</v>
      </c>
      <c r="L7" s="639">
        <v>0</v>
      </c>
      <c r="M7" s="639">
        <v>355</v>
      </c>
      <c r="N7" s="639">
        <v>0</v>
      </c>
      <c r="O7" s="639">
        <v>0</v>
      </c>
      <c r="P7" s="639">
        <v>0</v>
      </c>
      <c r="Q7" s="639">
        <v>0</v>
      </c>
      <c r="R7" s="639">
        <v>0</v>
      </c>
      <c r="S7" s="639">
        <v>0</v>
      </c>
      <c r="T7" s="640">
        <v>2724</v>
      </c>
      <c r="U7" s="639">
        <v>705</v>
      </c>
    </row>
    <row r="8" spans="1:22" ht="16.5" thickTop="1" thickBot="1" x14ac:dyDescent="0.3">
      <c r="A8" s="16"/>
      <c r="B8" s="697"/>
      <c r="C8" s="22" t="s">
        <v>17</v>
      </c>
      <c r="D8" s="661">
        <v>277</v>
      </c>
      <c r="E8" s="639">
        <v>0</v>
      </c>
      <c r="F8" s="639">
        <v>0</v>
      </c>
      <c r="G8" s="639">
        <v>0</v>
      </c>
      <c r="H8" s="639">
        <v>0</v>
      </c>
      <c r="I8" s="639">
        <v>0</v>
      </c>
      <c r="J8" s="639">
        <v>0</v>
      </c>
      <c r="K8" s="639">
        <v>0</v>
      </c>
      <c r="L8" s="639">
        <v>0</v>
      </c>
      <c r="M8" s="639">
        <v>0</v>
      </c>
      <c r="N8" s="639">
        <v>0</v>
      </c>
      <c r="O8" s="639">
        <v>0</v>
      </c>
      <c r="P8" s="639">
        <v>0</v>
      </c>
      <c r="Q8" s="639">
        <v>0</v>
      </c>
      <c r="R8" s="639">
        <v>0</v>
      </c>
      <c r="S8" s="639">
        <v>0</v>
      </c>
      <c r="T8" s="639">
        <v>277</v>
      </c>
      <c r="U8" s="639">
        <v>0</v>
      </c>
    </row>
    <row r="9" spans="1:22" ht="16.5" thickTop="1" thickBot="1" x14ac:dyDescent="0.3">
      <c r="A9" s="16"/>
      <c r="B9" s="697"/>
      <c r="C9" s="22" t="s">
        <v>3</v>
      </c>
      <c r="D9" s="662">
        <v>5123</v>
      </c>
      <c r="E9" s="639">
        <v>166</v>
      </c>
      <c r="F9" s="639">
        <v>0</v>
      </c>
      <c r="G9" s="639">
        <v>0</v>
      </c>
      <c r="H9" s="640">
        <v>1239</v>
      </c>
      <c r="I9" s="639">
        <v>0</v>
      </c>
      <c r="J9" s="639">
        <v>13</v>
      </c>
      <c r="K9" s="639">
        <v>0</v>
      </c>
      <c r="L9" s="639">
        <v>0</v>
      </c>
      <c r="M9" s="639">
        <v>31</v>
      </c>
      <c r="N9" s="639">
        <v>0</v>
      </c>
      <c r="O9" s="639">
        <v>0</v>
      </c>
      <c r="P9" s="639">
        <v>0</v>
      </c>
      <c r="Q9" s="639">
        <v>0</v>
      </c>
      <c r="R9" s="639">
        <v>195</v>
      </c>
      <c r="S9" s="639">
        <v>0</v>
      </c>
      <c r="T9" s="640">
        <v>6768</v>
      </c>
      <c r="U9" s="639">
        <v>863</v>
      </c>
    </row>
    <row r="10" spans="1:22" ht="16.5" thickTop="1" thickBot="1" x14ac:dyDescent="0.3">
      <c r="A10" s="16"/>
      <c r="B10" s="697"/>
      <c r="C10" s="22" t="s">
        <v>4</v>
      </c>
      <c r="D10" s="661">
        <v>15</v>
      </c>
      <c r="E10" s="639">
        <v>0</v>
      </c>
      <c r="F10" s="639">
        <v>0</v>
      </c>
      <c r="G10" s="639">
        <v>0</v>
      </c>
      <c r="H10" s="639">
        <v>0</v>
      </c>
      <c r="I10" s="639">
        <v>0</v>
      </c>
      <c r="J10" s="639">
        <v>0</v>
      </c>
      <c r="K10" s="639">
        <v>0</v>
      </c>
      <c r="L10" s="639">
        <v>0</v>
      </c>
      <c r="M10" s="640">
        <v>2041</v>
      </c>
      <c r="N10" s="639">
        <v>0</v>
      </c>
      <c r="O10" s="639">
        <v>0</v>
      </c>
      <c r="P10" s="639">
        <v>0</v>
      </c>
      <c r="Q10" s="639">
        <v>0</v>
      </c>
      <c r="R10" s="639">
        <v>0</v>
      </c>
      <c r="S10" s="639">
        <v>0</v>
      </c>
      <c r="T10" s="640">
        <v>2056</v>
      </c>
      <c r="U10" s="640">
        <v>2010</v>
      </c>
    </row>
    <row r="11" spans="1:22" ht="16.5" thickTop="1" thickBot="1" x14ac:dyDescent="0.3">
      <c r="A11" s="16"/>
      <c r="B11" s="697"/>
      <c r="C11" s="22" t="s">
        <v>7</v>
      </c>
      <c r="D11" s="661">
        <v>0</v>
      </c>
      <c r="E11" s="639">
        <v>0</v>
      </c>
      <c r="F11" s="639">
        <v>0</v>
      </c>
      <c r="G11" s="639">
        <v>0</v>
      </c>
      <c r="H11" s="639">
        <v>0</v>
      </c>
      <c r="I11" s="639">
        <v>0</v>
      </c>
      <c r="J11" s="639">
        <v>0</v>
      </c>
      <c r="K11" s="639">
        <v>0</v>
      </c>
      <c r="L11" s="640">
        <v>7018</v>
      </c>
      <c r="M11" s="639">
        <v>0</v>
      </c>
      <c r="N11" s="639">
        <v>0</v>
      </c>
      <c r="O11" s="639">
        <v>0</v>
      </c>
      <c r="P11" s="639">
        <v>0</v>
      </c>
      <c r="Q11" s="639">
        <v>0</v>
      </c>
      <c r="R11" s="639">
        <v>0</v>
      </c>
      <c r="S11" s="639">
        <v>0</v>
      </c>
      <c r="T11" s="640">
        <v>7018</v>
      </c>
      <c r="U11" s="640">
        <v>6028</v>
      </c>
    </row>
    <row r="12" spans="1:22" ht="27" thickTop="1" thickBot="1" x14ac:dyDescent="0.3">
      <c r="A12" s="16"/>
      <c r="B12" s="697"/>
      <c r="C12" s="22" t="s">
        <v>98</v>
      </c>
      <c r="D12" s="661">
        <v>0</v>
      </c>
      <c r="E12" s="639">
        <v>0</v>
      </c>
      <c r="F12" s="639">
        <v>0</v>
      </c>
      <c r="G12" s="639">
        <v>0</v>
      </c>
      <c r="H12" s="639">
        <v>0</v>
      </c>
      <c r="I12" s="640">
        <v>26500</v>
      </c>
      <c r="J12" s="640">
        <v>1271</v>
      </c>
      <c r="K12" s="639">
        <v>0</v>
      </c>
      <c r="L12" s="639">
        <v>0</v>
      </c>
      <c r="M12" s="639">
        <v>0</v>
      </c>
      <c r="N12" s="639">
        <v>0</v>
      </c>
      <c r="O12" s="639">
        <v>0</v>
      </c>
      <c r="P12" s="639">
        <v>0</v>
      </c>
      <c r="Q12" s="639">
        <v>0</v>
      </c>
      <c r="R12" s="639">
        <v>0</v>
      </c>
      <c r="S12" s="639">
        <v>0</v>
      </c>
      <c r="T12" s="640">
        <v>27771</v>
      </c>
      <c r="U12" s="640">
        <v>18049</v>
      </c>
    </row>
    <row r="13" spans="1:22" ht="16.5" thickTop="1" thickBot="1" x14ac:dyDescent="0.3">
      <c r="A13" s="16"/>
      <c r="B13" s="697"/>
      <c r="C13" s="22" t="s">
        <v>20</v>
      </c>
      <c r="D13" s="661">
        <v>0</v>
      </c>
      <c r="E13" s="639">
        <v>0</v>
      </c>
      <c r="F13" s="639">
        <v>0</v>
      </c>
      <c r="G13" s="639">
        <v>0</v>
      </c>
      <c r="H13" s="639">
        <v>0</v>
      </c>
      <c r="I13" s="639">
        <v>0</v>
      </c>
      <c r="J13" s="639">
        <v>0</v>
      </c>
      <c r="K13" s="639">
        <v>0</v>
      </c>
      <c r="L13" s="639">
        <v>0</v>
      </c>
      <c r="M13" s="640">
        <v>2429</v>
      </c>
      <c r="N13" s="639">
        <v>122</v>
      </c>
      <c r="O13" s="639">
        <v>0</v>
      </c>
      <c r="P13" s="639">
        <v>0</v>
      </c>
      <c r="Q13" s="639">
        <v>0</v>
      </c>
      <c r="R13" s="639">
        <v>0</v>
      </c>
      <c r="S13" s="639">
        <v>0</v>
      </c>
      <c r="T13" s="640">
        <v>2550</v>
      </c>
      <c r="U13" s="640">
        <v>2591</v>
      </c>
    </row>
    <row r="14" spans="1:22" ht="27" thickTop="1" thickBot="1" x14ac:dyDescent="0.3">
      <c r="A14" s="16"/>
      <c r="B14" s="697"/>
      <c r="C14" s="22" t="s">
        <v>127</v>
      </c>
      <c r="D14" s="661">
        <v>0</v>
      </c>
      <c r="E14" s="639">
        <v>0</v>
      </c>
      <c r="F14" s="639">
        <v>0</v>
      </c>
      <c r="G14" s="639">
        <v>0</v>
      </c>
      <c r="H14" s="639">
        <v>0</v>
      </c>
      <c r="I14" s="639">
        <v>0</v>
      </c>
      <c r="J14" s="639">
        <v>0</v>
      </c>
      <c r="K14" s="639">
        <v>0</v>
      </c>
      <c r="L14" s="639">
        <v>0</v>
      </c>
      <c r="M14" s="639">
        <v>0</v>
      </c>
      <c r="N14" s="639">
        <v>28</v>
      </c>
      <c r="O14" s="639">
        <v>4</v>
      </c>
      <c r="P14" s="639">
        <v>0</v>
      </c>
      <c r="Q14" s="639">
        <v>0</v>
      </c>
      <c r="R14" s="639">
        <v>0</v>
      </c>
      <c r="S14" s="639">
        <v>0</v>
      </c>
      <c r="T14" s="639">
        <v>32</v>
      </c>
      <c r="U14" s="639">
        <v>32</v>
      </c>
    </row>
    <row r="15" spans="1:22" ht="16.5" thickTop="1" thickBot="1" x14ac:dyDescent="0.3">
      <c r="A15" s="16"/>
      <c r="B15" s="697"/>
      <c r="C15" s="22" t="s">
        <v>22</v>
      </c>
      <c r="D15" s="661">
        <v>0</v>
      </c>
      <c r="E15" s="639">
        <v>0</v>
      </c>
      <c r="F15" s="639">
        <v>0</v>
      </c>
      <c r="G15" s="639">
        <v>5</v>
      </c>
      <c r="H15" s="639">
        <v>0</v>
      </c>
      <c r="I15" s="639">
        <v>0</v>
      </c>
      <c r="J15" s="639">
        <v>0</v>
      </c>
      <c r="K15" s="639">
        <v>0</v>
      </c>
      <c r="L15" s="639">
        <v>0</v>
      </c>
      <c r="M15" s="639">
        <v>0</v>
      </c>
      <c r="N15" s="639">
        <v>0</v>
      </c>
      <c r="O15" s="639">
        <v>0</v>
      </c>
      <c r="P15" s="639">
        <v>0</v>
      </c>
      <c r="Q15" s="639">
        <v>0</v>
      </c>
      <c r="R15" s="639">
        <v>0</v>
      </c>
      <c r="S15" s="639">
        <v>0</v>
      </c>
      <c r="T15" s="639">
        <v>5</v>
      </c>
      <c r="U15" s="639">
        <v>0</v>
      </c>
    </row>
    <row r="16" spans="1:22" ht="16.5" thickTop="1" thickBot="1" x14ac:dyDescent="0.3">
      <c r="A16" s="16"/>
      <c r="B16" s="697"/>
      <c r="C16" s="22" t="s">
        <v>13</v>
      </c>
      <c r="D16" s="661">
        <v>0</v>
      </c>
      <c r="E16" s="639">
        <v>0</v>
      </c>
      <c r="F16" s="639">
        <v>0</v>
      </c>
      <c r="G16" s="639">
        <v>0</v>
      </c>
      <c r="H16" s="639">
        <v>0</v>
      </c>
      <c r="I16" s="639">
        <v>0</v>
      </c>
      <c r="J16" s="639">
        <v>0</v>
      </c>
      <c r="K16" s="639">
        <v>0</v>
      </c>
      <c r="L16" s="639">
        <v>0</v>
      </c>
      <c r="M16" s="639">
        <v>191</v>
      </c>
      <c r="N16" s="639">
        <v>0</v>
      </c>
      <c r="O16" s="639">
        <v>331</v>
      </c>
      <c r="P16" s="639">
        <v>0</v>
      </c>
      <c r="Q16" s="639">
        <v>0</v>
      </c>
      <c r="R16" s="639">
        <v>0</v>
      </c>
      <c r="S16" s="639">
        <v>0</v>
      </c>
      <c r="T16" s="639">
        <v>522</v>
      </c>
      <c r="U16" s="639">
        <v>775</v>
      </c>
    </row>
    <row r="17" spans="1:21" ht="16.5" thickTop="1" thickBot="1" x14ac:dyDescent="0.3">
      <c r="A17" s="16"/>
      <c r="B17" s="697"/>
      <c r="C17" s="9" t="s">
        <v>129</v>
      </c>
      <c r="D17" s="693">
        <v>3468</v>
      </c>
      <c r="E17" s="425">
        <v>0</v>
      </c>
      <c r="F17" s="425">
        <v>0</v>
      </c>
      <c r="G17" s="425">
        <v>0</v>
      </c>
      <c r="H17" s="425">
        <v>390</v>
      </c>
      <c r="I17" s="425">
        <v>0</v>
      </c>
      <c r="J17" s="425">
        <v>0</v>
      </c>
      <c r="K17" s="425">
        <v>0</v>
      </c>
      <c r="L17" s="425">
        <v>0</v>
      </c>
      <c r="M17" s="694">
        <v>6081</v>
      </c>
      <c r="N17" s="425">
        <v>0</v>
      </c>
      <c r="O17" s="425">
        <v>0</v>
      </c>
      <c r="P17" s="425">
        <v>0</v>
      </c>
      <c r="Q17" s="425">
        <v>0</v>
      </c>
      <c r="R17" s="425">
        <v>0</v>
      </c>
      <c r="S17" s="425">
        <v>0</v>
      </c>
      <c r="T17" s="694">
        <v>9938</v>
      </c>
      <c r="U17" s="694">
        <v>6704</v>
      </c>
    </row>
    <row r="18" spans="1:21" ht="16.5" thickTop="1" thickBot="1" x14ac:dyDescent="0.3">
      <c r="A18" s="16"/>
      <c r="B18" s="697"/>
      <c r="C18" s="12" t="s">
        <v>27</v>
      </c>
      <c r="D18" s="419">
        <v>67273</v>
      </c>
      <c r="E18" s="418">
        <v>166</v>
      </c>
      <c r="F18" s="418">
        <v>0</v>
      </c>
      <c r="G18" s="418">
        <v>5</v>
      </c>
      <c r="H18" s="419">
        <v>1838</v>
      </c>
      <c r="I18" s="419">
        <v>26500</v>
      </c>
      <c r="J18" s="419">
        <v>1345</v>
      </c>
      <c r="K18" s="418">
        <v>0</v>
      </c>
      <c r="L18" s="419">
        <v>7018</v>
      </c>
      <c r="M18" s="419">
        <v>19489</v>
      </c>
      <c r="N18" s="418">
        <v>150</v>
      </c>
      <c r="O18" s="418">
        <v>790</v>
      </c>
      <c r="P18" s="418">
        <v>0</v>
      </c>
      <c r="Q18" s="418">
        <v>0</v>
      </c>
      <c r="R18" s="418">
        <v>195</v>
      </c>
      <c r="S18" s="418">
        <v>0</v>
      </c>
      <c r="T18" s="419">
        <v>124770</v>
      </c>
      <c r="U18" s="419">
        <v>47715</v>
      </c>
    </row>
    <row r="19" spans="1:21" x14ac:dyDescent="0.25">
      <c r="A19" s="17"/>
      <c r="B19" s="698"/>
    </row>
    <row r="20" spans="1:21" x14ac:dyDescent="0.25"/>
    <row r="21" spans="1:21" x14ac:dyDescent="0.25"/>
    <row r="22" spans="1:21" x14ac:dyDescent="0.25"/>
    <row r="23" spans="1:21" hidden="1" x14ac:dyDescent="0.25"/>
    <row r="24" spans="1:21" hidden="1" x14ac:dyDescent="0.25"/>
    <row r="25" spans="1:21" hidden="1" x14ac:dyDescent="0.25"/>
    <row r="26" spans="1:21" hidden="1" x14ac:dyDescent="0.25"/>
    <row r="27" spans="1:21" hidden="1" x14ac:dyDescent="0.25"/>
    <row r="28" spans="1:21" hidden="1" x14ac:dyDescent="0.25"/>
    <row r="29" spans="1:21" hidden="1" x14ac:dyDescent="0.25"/>
    <row r="30" spans="1:21" hidden="1" x14ac:dyDescent="0.25"/>
    <row r="31" spans="1:21" hidden="1" x14ac:dyDescent="0.25"/>
    <row r="32" spans="1:21"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mergeCells count="4">
    <mergeCell ref="C3:C4"/>
    <mergeCell ref="D3:S3"/>
    <mergeCell ref="T3:T4"/>
    <mergeCell ref="U3:U4"/>
  </mergeCells>
  <hyperlinks>
    <hyperlink ref="A2" location="indice!A1" display="INDIC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L45"/>
  <sheetViews>
    <sheetView showGridLines="0" workbookViewId="0">
      <selection activeCell="A45" sqref="A45:XFD45"/>
    </sheetView>
  </sheetViews>
  <sheetFormatPr baseColWidth="10" defaultColWidth="0" defaultRowHeight="15" zeroHeight="1" x14ac:dyDescent="0.25"/>
  <cols>
    <col min="1" max="1" width="11.42578125" customWidth="1"/>
    <col min="2" max="2" width="11.42578125" style="18" customWidth="1"/>
    <col min="3" max="12" width="11.42578125" customWidth="1"/>
    <col min="13" max="16384" width="11.42578125" hidden="1"/>
  </cols>
  <sheetData>
    <row r="1" spans="1:6" s="555" customFormat="1" x14ac:dyDescent="0.25">
      <c r="B1" s="18"/>
    </row>
    <row r="2" spans="1:6" ht="15.75" thickBot="1" x14ac:dyDescent="0.3">
      <c r="A2" s="576" t="s">
        <v>1262</v>
      </c>
      <c r="B2" s="577"/>
      <c r="C2" s="75" t="s">
        <v>1296</v>
      </c>
    </row>
    <row r="3" spans="1:6" ht="16.5" thickTop="1" thickBot="1" x14ac:dyDescent="0.3">
      <c r="C3" s="918">
        <v>43070</v>
      </c>
      <c r="D3" s="919"/>
      <c r="E3" s="920" t="s">
        <v>848</v>
      </c>
      <c r="F3" s="921"/>
    </row>
    <row r="4" spans="1:6" ht="16.5" thickTop="1" thickBot="1" x14ac:dyDescent="0.3">
      <c r="C4" s="342" t="s">
        <v>849</v>
      </c>
      <c r="D4" s="922" t="s">
        <v>850</v>
      </c>
      <c r="E4" s="923"/>
      <c r="F4" s="343" t="s">
        <v>851</v>
      </c>
    </row>
    <row r="5" spans="1:6" ht="16.5" thickTop="1" thickBot="1" x14ac:dyDescent="0.3">
      <c r="C5" s="344" t="s">
        <v>852</v>
      </c>
      <c r="D5" s="924">
        <v>94592</v>
      </c>
      <c r="E5" s="925"/>
      <c r="F5" s="345">
        <v>0.41670000000000001</v>
      </c>
    </row>
    <row r="6" spans="1:6" ht="16.5" thickTop="1" thickBot="1" x14ac:dyDescent="0.3">
      <c r="C6" s="344" t="s">
        <v>853</v>
      </c>
      <c r="D6" s="924">
        <v>5788</v>
      </c>
      <c r="E6" s="925"/>
      <c r="F6" s="345">
        <v>2.5499999999999998E-2</v>
      </c>
    </row>
    <row r="7" spans="1:6" ht="16.5" thickTop="1" thickBot="1" x14ac:dyDescent="0.3">
      <c r="C7" s="344" t="s">
        <v>854</v>
      </c>
      <c r="D7" s="924">
        <v>126598</v>
      </c>
      <c r="E7" s="925"/>
      <c r="F7" s="345">
        <v>0.55779999999999996</v>
      </c>
    </row>
    <row r="8" spans="1:6" ht="16.5" thickTop="1" thickBot="1" x14ac:dyDescent="0.3">
      <c r="C8" s="346" t="s">
        <v>38</v>
      </c>
      <c r="D8" s="916">
        <v>226977</v>
      </c>
      <c r="E8" s="917"/>
      <c r="F8" s="347">
        <v>1</v>
      </c>
    </row>
    <row r="9" spans="1:6" ht="15.75" thickTop="1" x14ac:dyDescent="0.25"/>
    <row r="10" spans="1:6" x14ac:dyDescent="0.25"/>
    <row r="11" spans="1:6" x14ac:dyDescent="0.25"/>
    <row r="12" spans="1:6" hidden="1" x14ac:dyDescent="0.25"/>
    <row r="13" spans="1:6" hidden="1" x14ac:dyDescent="0.25"/>
    <row r="14" spans="1:6" hidden="1" x14ac:dyDescent="0.25"/>
    <row r="15" spans="1:6" hidden="1" x14ac:dyDescent="0.25"/>
    <row r="16" spans="1:6"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mergeCells count="7">
    <mergeCell ref="D8:E8"/>
    <mergeCell ref="C3:D3"/>
    <mergeCell ref="E3:F3"/>
    <mergeCell ref="D4:E4"/>
    <mergeCell ref="D5:E5"/>
    <mergeCell ref="D6:E6"/>
    <mergeCell ref="D7:E7"/>
  </mergeCells>
  <hyperlinks>
    <hyperlink ref="A2" location="indice!A1" display="INDIC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L52"/>
  <sheetViews>
    <sheetView showGridLines="0" workbookViewId="0">
      <selection activeCell="A46" sqref="A46:XFD1048576"/>
    </sheetView>
  </sheetViews>
  <sheetFormatPr baseColWidth="10" defaultColWidth="0" defaultRowHeight="15" zeroHeight="1" x14ac:dyDescent="0.25"/>
  <cols>
    <col min="1" max="2" width="11.42578125" style="2" customWidth="1"/>
    <col min="3" max="3" width="26.7109375" style="2" customWidth="1"/>
    <col min="4" max="4" width="28" style="2" customWidth="1"/>
    <col min="5" max="5" width="19" style="2" customWidth="1"/>
    <col min="6" max="6" width="11.42578125" style="2" customWidth="1"/>
    <col min="7" max="7" width="11.42578125" style="496" customWidth="1"/>
    <col min="8" max="12" width="11.42578125" style="2" customWidth="1"/>
    <col min="13" max="16384" width="11.42578125" style="2" hidden="1"/>
  </cols>
  <sheetData>
    <row r="1" spans="1:10" x14ac:dyDescent="0.25"/>
    <row r="2" spans="1:10" ht="15.75" thickBot="1" x14ac:dyDescent="0.3">
      <c r="A2" s="576" t="s">
        <v>1262</v>
      </c>
      <c r="C2" s="587" t="s">
        <v>1297</v>
      </c>
      <c r="D2" s="587"/>
      <c r="E2" s="587"/>
    </row>
    <row r="3" spans="1:10" ht="27" customHeight="1" thickTop="1" x14ac:dyDescent="0.25">
      <c r="C3" s="943" t="s">
        <v>1298</v>
      </c>
      <c r="D3" s="944"/>
      <c r="E3" s="945"/>
      <c r="F3" s="946" t="s">
        <v>820</v>
      </c>
      <c r="G3" s="947"/>
      <c r="H3" s="947"/>
      <c r="I3" s="947"/>
      <c r="J3" s="948"/>
    </row>
    <row r="4" spans="1:10" x14ac:dyDescent="0.25">
      <c r="C4" s="348" t="s">
        <v>855</v>
      </c>
      <c r="D4" s="349" t="s">
        <v>856</v>
      </c>
      <c r="E4" s="349" t="s">
        <v>857</v>
      </c>
      <c r="F4" s="349" t="s">
        <v>850</v>
      </c>
      <c r="G4" s="493" t="s">
        <v>142</v>
      </c>
      <c r="H4" s="349" t="s">
        <v>858</v>
      </c>
      <c r="I4" s="349" t="s">
        <v>190</v>
      </c>
      <c r="J4" s="349" t="s">
        <v>192</v>
      </c>
    </row>
    <row r="5" spans="1:10" x14ac:dyDescent="0.25">
      <c r="C5" s="936" t="s">
        <v>859</v>
      </c>
      <c r="D5" s="936" t="s">
        <v>859</v>
      </c>
      <c r="E5" s="350" t="s">
        <v>860</v>
      </c>
      <c r="F5" s="483">
        <v>173.8</v>
      </c>
      <c r="G5" s="483">
        <v>171.9</v>
      </c>
      <c r="H5" s="351" t="s">
        <v>861</v>
      </c>
      <c r="I5" s="351" t="s">
        <v>862</v>
      </c>
      <c r="J5" s="351" t="s">
        <v>863</v>
      </c>
    </row>
    <row r="6" spans="1:10" x14ac:dyDescent="0.25">
      <c r="C6" s="940"/>
      <c r="D6" s="937"/>
      <c r="E6" s="350" t="s">
        <v>864</v>
      </c>
      <c r="F6" s="483">
        <v>169.44</v>
      </c>
      <c r="G6" s="483">
        <v>41.17</v>
      </c>
      <c r="H6" s="351" t="s">
        <v>865</v>
      </c>
      <c r="I6" s="351" t="s">
        <v>866</v>
      </c>
      <c r="J6" s="351" t="s">
        <v>867</v>
      </c>
    </row>
    <row r="7" spans="1:10" x14ac:dyDescent="0.25">
      <c r="C7" s="937"/>
      <c r="D7" s="926" t="s">
        <v>27</v>
      </c>
      <c r="E7" s="927"/>
      <c r="F7" s="494">
        <v>343.25</v>
      </c>
      <c r="G7" s="494">
        <v>213.07</v>
      </c>
      <c r="H7" s="352" t="s">
        <v>868</v>
      </c>
      <c r="I7" s="352" t="s">
        <v>869</v>
      </c>
      <c r="J7" s="352" t="s">
        <v>870</v>
      </c>
    </row>
    <row r="8" spans="1:10" ht="25.5" customHeight="1" x14ac:dyDescent="0.25">
      <c r="C8" s="936" t="s">
        <v>871</v>
      </c>
      <c r="D8" s="353" t="s">
        <v>872</v>
      </c>
      <c r="E8" s="350" t="s">
        <v>872</v>
      </c>
      <c r="F8" s="483">
        <v>4945.3</v>
      </c>
      <c r="G8" s="483">
        <v>1758.73</v>
      </c>
      <c r="H8" s="351" t="s">
        <v>873</v>
      </c>
      <c r="I8" s="351" t="s">
        <v>874</v>
      </c>
      <c r="J8" s="351" t="s">
        <v>875</v>
      </c>
    </row>
    <row r="9" spans="1:10" x14ac:dyDescent="0.25">
      <c r="C9" s="937"/>
      <c r="D9" s="926" t="s">
        <v>27</v>
      </c>
      <c r="E9" s="927"/>
      <c r="F9" s="494">
        <v>4945.3</v>
      </c>
      <c r="G9" s="494">
        <v>1758.73</v>
      </c>
      <c r="H9" s="352" t="s">
        <v>876</v>
      </c>
      <c r="I9" s="352" t="s">
        <v>877</v>
      </c>
      <c r="J9" s="352" t="s">
        <v>878</v>
      </c>
    </row>
    <row r="10" spans="1:10" x14ac:dyDescent="0.25">
      <c r="C10" s="936" t="s">
        <v>4</v>
      </c>
      <c r="D10" s="353" t="s">
        <v>879</v>
      </c>
      <c r="E10" s="350" t="s">
        <v>879</v>
      </c>
      <c r="F10" s="483">
        <v>15433.11</v>
      </c>
      <c r="G10" s="483">
        <v>6539.51</v>
      </c>
      <c r="H10" s="351" t="s">
        <v>880</v>
      </c>
      <c r="I10" s="351" t="s">
        <v>881</v>
      </c>
      <c r="J10" s="351" t="s">
        <v>882</v>
      </c>
    </row>
    <row r="11" spans="1:10" x14ac:dyDescent="0.25">
      <c r="C11" s="940"/>
      <c r="D11" s="350" t="s">
        <v>883</v>
      </c>
      <c r="E11" s="350" t="s">
        <v>4</v>
      </c>
      <c r="F11" s="483">
        <v>16045.59</v>
      </c>
      <c r="G11" s="483">
        <v>8440.5400000000009</v>
      </c>
      <c r="H11" s="351" t="s">
        <v>884</v>
      </c>
      <c r="I11" s="351" t="s">
        <v>885</v>
      </c>
      <c r="J11" s="351" t="s">
        <v>886</v>
      </c>
    </row>
    <row r="12" spans="1:10" x14ac:dyDescent="0.25">
      <c r="C12" s="940"/>
      <c r="D12" s="926" t="s">
        <v>27</v>
      </c>
      <c r="E12" s="927"/>
      <c r="F12" s="494">
        <v>31478.7</v>
      </c>
      <c r="G12" s="494">
        <v>14980.05</v>
      </c>
      <c r="H12" s="352" t="s">
        <v>887</v>
      </c>
      <c r="I12" s="352" t="s">
        <v>888</v>
      </c>
      <c r="J12" s="352" t="s">
        <v>889</v>
      </c>
    </row>
    <row r="13" spans="1:10" x14ac:dyDescent="0.25">
      <c r="C13" s="940"/>
      <c r="D13" s="350" t="s">
        <v>890</v>
      </c>
      <c r="E13" s="350" t="s">
        <v>879</v>
      </c>
      <c r="F13" s="483">
        <v>30.32</v>
      </c>
      <c r="G13" s="483">
        <v>41.93</v>
      </c>
      <c r="H13" s="351" t="s">
        <v>891</v>
      </c>
      <c r="I13" s="351" t="s">
        <v>892</v>
      </c>
      <c r="J13" s="351" t="s">
        <v>893</v>
      </c>
    </row>
    <row r="14" spans="1:10" x14ac:dyDescent="0.25">
      <c r="C14" s="940"/>
      <c r="D14" s="350" t="s">
        <v>894</v>
      </c>
      <c r="E14" s="350" t="s">
        <v>4</v>
      </c>
      <c r="F14" s="483">
        <v>347.78</v>
      </c>
      <c r="G14" s="483">
        <v>366.95</v>
      </c>
      <c r="H14" s="351" t="s">
        <v>895</v>
      </c>
      <c r="I14" s="351" t="s">
        <v>896</v>
      </c>
      <c r="J14" s="351" t="s">
        <v>897</v>
      </c>
    </row>
    <row r="15" spans="1:10" x14ac:dyDescent="0.25">
      <c r="C15" s="937"/>
      <c r="D15" s="926" t="s">
        <v>27</v>
      </c>
      <c r="E15" s="927"/>
      <c r="F15" s="494">
        <v>378.3</v>
      </c>
      <c r="G15" s="494">
        <v>408.9</v>
      </c>
      <c r="H15" s="352" t="s">
        <v>898</v>
      </c>
      <c r="I15" s="352" t="s">
        <v>899</v>
      </c>
      <c r="J15" s="352" t="s">
        <v>900</v>
      </c>
    </row>
    <row r="16" spans="1:10" x14ac:dyDescent="0.25">
      <c r="C16" s="941" t="s">
        <v>901</v>
      </c>
      <c r="D16" s="350" t="s">
        <v>901</v>
      </c>
      <c r="E16" s="350" t="s">
        <v>902</v>
      </c>
      <c r="F16" s="483">
        <v>4240.9399999999996</v>
      </c>
      <c r="G16" s="483">
        <v>3869.94</v>
      </c>
      <c r="H16" s="351" t="s">
        <v>903</v>
      </c>
      <c r="I16" s="351" t="s">
        <v>904</v>
      </c>
      <c r="J16" s="351" t="s">
        <v>905</v>
      </c>
    </row>
    <row r="17" spans="3:11" x14ac:dyDescent="0.25">
      <c r="C17" s="942"/>
      <c r="D17" s="926" t="s">
        <v>27</v>
      </c>
      <c r="E17" s="927"/>
      <c r="F17" s="494">
        <v>4240.9399999999996</v>
      </c>
      <c r="G17" s="494">
        <v>3869.94</v>
      </c>
      <c r="H17" s="352" t="s">
        <v>903</v>
      </c>
      <c r="I17" s="352" t="s">
        <v>904</v>
      </c>
      <c r="J17" s="352" t="s">
        <v>905</v>
      </c>
    </row>
    <row r="18" spans="3:11" x14ac:dyDescent="0.25">
      <c r="C18" s="928" t="s">
        <v>906</v>
      </c>
      <c r="D18" s="929"/>
      <c r="E18" s="350" t="s">
        <v>907</v>
      </c>
      <c r="F18" s="483">
        <v>7426.74</v>
      </c>
      <c r="G18" s="483">
        <v>7751.66</v>
      </c>
      <c r="H18" s="351" t="s">
        <v>908</v>
      </c>
      <c r="I18" s="351" t="s">
        <v>909</v>
      </c>
      <c r="J18" s="351" t="s">
        <v>910</v>
      </c>
    </row>
    <row r="19" spans="3:11" x14ac:dyDescent="0.25">
      <c r="C19" s="930"/>
      <c r="D19" s="931"/>
      <c r="E19" s="350" t="s">
        <v>911</v>
      </c>
      <c r="F19" s="483">
        <v>23205.5</v>
      </c>
      <c r="G19" s="483">
        <v>3290.69</v>
      </c>
      <c r="H19" s="351" t="s">
        <v>912</v>
      </c>
      <c r="I19" s="351" t="s">
        <v>913</v>
      </c>
      <c r="J19" s="351" t="s">
        <v>914</v>
      </c>
    </row>
    <row r="20" spans="3:11" x14ac:dyDescent="0.25">
      <c r="C20" s="930"/>
      <c r="D20" s="931"/>
      <c r="E20" s="350" t="s">
        <v>915</v>
      </c>
      <c r="F20" s="483">
        <v>9332.7000000000007</v>
      </c>
      <c r="G20" s="483">
        <v>1884.31</v>
      </c>
      <c r="H20" s="351" t="s">
        <v>916</v>
      </c>
      <c r="I20" s="351" t="s">
        <v>917</v>
      </c>
      <c r="J20" s="351" t="s">
        <v>918</v>
      </c>
    </row>
    <row r="21" spans="3:11" x14ac:dyDescent="0.25">
      <c r="C21" s="932"/>
      <c r="D21" s="933"/>
      <c r="E21" s="354" t="s">
        <v>27</v>
      </c>
      <c r="F21" s="494">
        <v>39964.94</v>
      </c>
      <c r="G21" s="494">
        <v>12926.66</v>
      </c>
      <c r="H21" s="352" t="s">
        <v>919</v>
      </c>
      <c r="I21" s="352" t="s">
        <v>920</v>
      </c>
      <c r="J21" s="352" t="s">
        <v>921</v>
      </c>
    </row>
    <row r="22" spans="3:11" x14ac:dyDescent="0.25">
      <c r="C22" s="928" t="s">
        <v>922</v>
      </c>
      <c r="D22" s="929"/>
      <c r="E22" s="350" t="s">
        <v>923</v>
      </c>
      <c r="F22" s="483">
        <v>2650.33</v>
      </c>
      <c r="G22" s="483">
        <v>559.48</v>
      </c>
      <c r="H22" s="351" t="s">
        <v>924</v>
      </c>
      <c r="I22" s="351" t="s">
        <v>925</v>
      </c>
      <c r="J22" s="351" t="s">
        <v>926</v>
      </c>
    </row>
    <row r="23" spans="3:11" x14ac:dyDescent="0.25">
      <c r="C23" s="930"/>
      <c r="D23" s="931"/>
      <c r="E23" s="350" t="s">
        <v>927</v>
      </c>
      <c r="F23" s="483">
        <v>1318.61</v>
      </c>
      <c r="G23" s="483">
        <v>363.77</v>
      </c>
      <c r="H23" s="351" t="s">
        <v>928</v>
      </c>
      <c r="I23" s="351" t="s">
        <v>929</v>
      </c>
      <c r="J23" s="351" t="s">
        <v>926</v>
      </c>
    </row>
    <row r="24" spans="3:11" x14ac:dyDescent="0.25">
      <c r="C24" s="930"/>
      <c r="D24" s="931"/>
      <c r="E24" s="350" t="s">
        <v>930</v>
      </c>
      <c r="F24" s="483">
        <v>60.91</v>
      </c>
      <c r="G24" s="483">
        <v>28.47</v>
      </c>
      <c r="H24" s="351" t="s">
        <v>931</v>
      </c>
      <c r="I24" s="351" t="s">
        <v>932</v>
      </c>
      <c r="J24" s="351" t="s">
        <v>933</v>
      </c>
    </row>
    <row r="25" spans="3:11" x14ac:dyDescent="0.25">
      <c r="C25" s="932"/>
      <c r="D25" s="933"/>
      <c r="E25" s="354" t="s">
        <v>27</v>
      </c>
      <c r="F25" s="494">
        <v>4029.85</v>
      </c>
      <c r="G25" s="494">
        <v>951.73</v>
      </c>
      <c r="H25" s="352" t="s">
        <v>934</v>
      </c>
      <c r="I25" s="352" t="s">
        <v>935</v>
      </c>
      <c r="J25" s="352" t="s">
        <v>926</v>
      </c>
    </row>
    <row r="26" spans="3:11" x14ac:dyDescent="0.25">
      <c r="C26" s="928" t="s">
        <v>936</v>
      </c>
      <c r="D26" s="929"/>
      <c r="E26" s="350" t="s">
        <v>907</v>
      </c>
      <c r="F26" s="483">
        <v>126.45</v>
      </c>
      <c r="G26" s="483">
        <v>114.42</v>
      </c>
      <c r="H26" s="351" t="s">
        <v>937</v>
      </c>
      <c r="I26" s="351" t="s">
        <v>938</v>
      </c>
      <c r="J26" s="351" t="s">
        <v>939</v>
      </c>
    </row>
    <row r="27" spans="3:11" x14ac:dyDescent="0.25">
      <c r="C27" s="930"/>
      <c r="D27" s="931"/>
      <c r="E27" s="350" t="s">
        <v>923</v>
      </c>
      <c r="F27" s="483">
        <v>2417.6</v>
      </c>
      <c r="G27" s="483">
        <v>1478.59</v>
      </c>
      <c r="H27" s="351" t="s">
        <v>940</v>
      </c>
      <c r="I27" s="351" t="s">
        <v>941</v>
      </c>
      <c r="J27" s="351" t="s">
        <v>942</v>
      </c>
    </row>
    <row r="28" spans="3:11" ht="15" customHeight="1" x14ac:dyDescent="0.25">
      <c r="C28" s="930"/>
      <c r="D28" s="931"/>
      <c r="E28" s="350" t="s">
        <v>927</v>
      </c>
      <c r="F28" s="483">
        <v>667.21</v>
      </c>
      <c r="G28" s="483">
        <v>362.53</v>
      </c>
      <c r="H28" s="351" t="s">
        <v>943</v>
      </c>
      <c r="I28" s="351" t="s">
        <v>944</v>
      </c>
      <c r="J28" s="351" t="s">
        <v>945</v>
      </c>
      <c r="K28" s="555"/>
    </row>
    <row r="29" spans="3:11" x14ac:dyDescent="0.25">
      <c r="C29" s="930"/>
      <c r="D29" s="931"/>
      <c r="E29" s="350" t="s">
        <v>930</v>
      </c>
      <c r="F29" s="483">
        <v>28.85</v>
      </c>
      <c r="G29" s="483">
        <v>21.06</v>
      </c>
      <c r="H29" s="351" t="s">
        <v>946</v>
      </c>
      <c r="I29" s="351" t="s">
        <v>947</v>
      </c>
      <c r="J29" s="351" t="s">
        <v>948</v>
      </c>
      <c r="K29" s="65"/>
    </row>
    <row r="30" spans="3:11" x14ac:dyDescent="0.25">
      <c r="C30" s="932"/>
      <c r="D30" s="933"/>
      <c r="E30" s="354" t="s">
        <v>27</v>
      </c>
      <c r="F30" s="494">
        <v>3240.11</v>
      </c>
      <c r="G30" s="494">
        <v>1976.6</v>
      </c>
      <c r="H30" s="352" t="s">
        <v>949</v>
      </c>
      <c r="I30" s="352" t="s">
        <v>950</v>
      </c>
      <c r="J30" s="352" t="s">
        <v>951</v>
      </c>
      <c r="K30" s="65"/>
    </row>
    <row r="31" spans="3:11" ht="15" customHeight="1" x14ac:dyDescent="0.25">
      <c r="C31" s="928" t="s">
        <v>952</v>
      </c>
      <c r="D31" s="929"/>
      <c r="E31" s="350" t="s">
        <v>907</v>
      </c>
      <c r="F31" s="483">
        <v>280.33</v>
      </c>
      <c r="G31" s="483">
        <v>236.03</v>
      </c>
      <c r="H31" s="351" t="s">
        <v>953</v>
      </c>
      <c r="I31" s="351" t="s">
        <v>954</v>
      </c>
      <c r="J31" s="351" t="s">
        <v>955</v>
      </c>
      <c r="K31" s="65"/>
    </row>
    <row r="32" spans="3:11" x14ac:dyDescent="0.25">
      <c r="C32" s="930"/>
      <c r="D32" s="931"/>
      <c r="E32" s="350" t="s">
        <v>956</v>
      </c>
      <c r="F32" s="483">
        <v>73.650000000000006</v>
      </c>
      <c r="G32" s="483">
        <v>11.9</v>
      </c>
      <c r="H32" s="351" t="s">
        <v>957</v>
      </c>
      <c r="I32" s="351" t="s">
        <v>958</v>
      </c>
      <c r="J32" s="351" t="s">
        <v>959</v>
      </c>
      <c r="K32" s="65"/>
    </row>
    <row r="33" spans="3:11" x14ac:dyDescent="0.25">
      <c r="C33" s="930"/>
      <c r="D33" s="931"/>
      <c r="E33" s="350" t="s">
        <v>923</v>
      </c>
      <c r="F33" s="483">
        <v>11.11</v>
      </c>
      <c r="G33" s="483">
        <v>6.75</v>
      </c>
      <c r="H33" s="351" t="s">
        <v>960</v>
      </c>
      <c r="I33" s="351" t="s">
        <v>961</v>
      </c>
      <c r="J33" s="351" t="s">
        <v>962</v>
      </c>
      <c r="K33" s="65"/>
    </row>
    <row r="34" spans="3:11" x14ac:dyDescent="0.25">
      <c r="C34" s="930"/>
      <c r="D34" s="931"/>
      <c r="E34" s="350" t="s">
        <v>963</v>
      </c>
      <c r="F34" s="483">
        <v>269.19</v>
      </c>
      <c r="G34" s="483">
        <v>152.74</v>
      </c>
      <c r="H34" s="351" t="s">
        <v>964</v>
      </c>
      <c r="I34" s="351" t="s">
        <v>965</v>
      </c>
      <c r="J34" s="351" t="s">
        <v>966</v>
      </c>
      <c r="K34" s="65"/>
    </row>
    <row r="35" spans="3:11" x14ac:dyDescent="0.25">
      <c r="C35" s="930"/>
      <c r="D35" s="931"/>
      <c r="E35" s="350" t="s">
        <v>967</v>
      </c>
      <c r="F35" s="483">
        <v>120.91</v>
      </c>
      <c r="G35" s="483">
        <v>44.93</v>
      </c>
      <c r="H35" s="351" t="s">
        <v>968</v>
      </c>
      <c r="I35" s="351" t="s">
        <v>969</v>
      </c>
      <c r="J35" s="351" t="s">
        <v>970</v>
      </c>
      <c r="K35" s="65"/>
    </row>
    <row r="36" spans="3:11" x14ac:dyDescent="0.25">
      <c r="C36" s="930"/>
      <c r="D36" s="931"/>
      <c r="E36" s="350" t="s">
        <v>119</v>
      </c>
      <c r="F36" s="483">
        <v>1490.7</v>
      </c>
      <c r="G36" s="483">
        <v>716.71</v>
      </c>
      <c r="H36" s="351" t="s">
        <v>971</v>
      </c>
      <c r="I36" s="351" t="s">
        <v>972</v>
      </c>
      <c r="J36" s="351" t="s">
        <v>973</v>
      </c>
      <c r="K36" s="65"/>
    </row>
    <row r="37" spans="3:11" x14ac:dyDescent="0.25">
      <c r="C37" s="932"/>
      <c r="D37" s="933"/>
      <c r="E37" s="354" t="s">
        <v>27</v>
      </c>
      <c r="F37" s="494">
        <v>2245.89</v>
      </c>
      <c r="G37" s="494">
        <v>1169.06</v>
      </c>
      <c r="H37" s="352" t="s">
        <v>974</v>
      </c>
      <c r="I37" s="352" t="s">
        <v>975</v>
      </c>
      <c r="J37" s="352" t="s">
        <v>976</v>
      </c>
      <c r="K37" s="65"/>
    </row>
    <row r="38" spans="3:11" x14ac:dyDescent="0.25">
      <c r="C38" s="928" t="s">
        <v>977</v>
      </c>
      <c r="D38" s="929"/>
      <c r="E38" s="350" t="s">
        <v>907</v>
      </c>
      <c r="F38" s="483">
        <v>160.6</v>
      </c>
      <c r="G38" s="483">
        <v>123.46</v>
      </c>
      <c r="H38" s="351" t="s">
        <v>978</v>
      </c>
      <c r="I38" s="351" t="s">
        <v>979</v>
      </c>
      <c r="J38" s="351" t="s">
        <v>980</v>
      </c>
      <c r="K38" s="65"/>
    </row>
    <row r="39" spans="3:11" x14ac:dyDescent="0.25">
      <c r="C39" s="930"/>
      <c r="D39" s="931"/>
      <c r="E39" s="350" t="s">
        <v>956</v>
      </c>
      <c r="F39" s="483">
        <v>33.11</v>
      </c>
      <c r="G39" s="483">
        <v>4.8600000000000003</v>
      </c>
      <c r="H39" s="351" t="s">
        <v>981</v>
      </c>
      <c r="I39" s="351" t="s">
        <v>982</v>
      </c>
      <c r="J39" s="351" t="s">
        <v>983</v>
      </c>
      <c r="K39" s="65"/>
    </row>
    <row r="40" spans="3:11" x14ac:dyDescent="0.25">
      <c r="C40" s="930"/>
      <c r="D40" s="931"/>
      <c r="E40" s="350" t="s">
        <v>963</v>
      </c>
      <c r="F40" s="483">
        <v>118.54</v>
      </c>
      <c r="G40" s="483">
        <v>36.090000000000003</v>
      </c>
      <c r="H40" s="351" t="s">
        <v>984</v>
      </c>
      <c r="I40" s="351" t="s">
        <v>985</v>
      </c>
      <c r="J40" s="351" t="s">
        <v>986</v>
      </c>
      <c r="K40" s="65"/>
    </row>
    <row r="41" spans="3:11" x14ac:dyDescent="0.25">
      <c r="C41" s="930"/>
      <c r="D41" s="931"/>
      <c r="E41" s="350" t="s">
        <v>967</v>
      </c>
      <c r="F41" s="483">
        <v>14.79</v>
      </c>
      <c r="G41" s="483">
        <v>4.45</v>
      </c>
      <c r="H41" s="351" t="s">
        <v>987</v>
      </c>
      <c r="I41" s="351" t="s">
        <v>988</v>
      </c>
      <c r="J41" s="351" t="s">
        <v>989</v>
      </c>
      <c r="K41" s="65"/>
    </row>
    <row r="42" spans="3:11" x14ac:dyDescent="0.25">
      <c r="C42" s="930"/>
      <c r="D42" s="931"/>
      <c r="E42" s="350" t="s">
        <v>119</v>
      </c>
      <c r="F42" s="483">
        <v>912.43</v>
      </c>
      <c r="G42" s="483">
        <v>355.43</v>
      </c>
      <c r="H42" s="351" t="s">
        <v>990</v>
      </c>
      <c r="I42" s="351" t="s">
        <v>991</v>
      </c>
      <c r="J42" s="351" t="s">
        <v>992</v>
      </c>
      <c r="K42" s="65"/>
    </row>
    <row r="43" spans="3:11" ht="15.75" thickBot="1" x14ac:dyDescent="0.3">
      <c r="C43" s="938"/>
      <c r="D43" s="939"/>
      <c r="E43" s="355" t="s">
        <v>27</v>
      </c>
      <c r="F43" s="495">
        <v>1239.46</v>
      </c>
      <c r="G43" s="495">
        <v>524.28</v>
      </c>
      <c r="H43" s="356" t="s">
        <v>993</v>
      </c>
      <c r="I43" s="356" t="s">
        <v>994</v>
      </c>
      <c r="J43" s="356" t="s">
        <v>995</v>
      </c>
      <c r="K43" s="65"/>
    </row>
    <row r="44" spans="3:11" ht="16.5" thickTop="1" thickBot="1" x14ac:dyDescent="0.3">
      <c r="C44" s="934" t="s">
        <v>38</v>
      </c>
      <c r="D44" s="934"/>
      <c r="E44" s="935"/>
      <c r="F44" s="502">
        <v>92106.74</v>
      </c>
      <c r="G44" s="502">
        <v>38779.020000000004</v>
      </c>
      <c r="H44" s="503">
        <v>0.4210226092031919</v>
      </c>
      <c r="I44" s="504"/>
      <c r="J44" s="504"/>
      <c r="K44" s="501"/>
    </row>
    <row r="45" spans="3:11" ht="15.75" thickTop="1" x14ac:dyDescent="0.25">
      <c r="D45" s="15"/>
      <c r="E45" s="701"/>
      <c r="F45" s="702"/>
      <c r="G45" s="703"/>
      <c r="H45" s="15"/>
      <c r="I45" s="15"/>
      <c r="K45" s="65"/>
    </row>
    <row r="46" spans="3:11" hidden="1" x14ac:dyDescent="0.25">
      <c r="D46" s="15"/>
      <c r="E46" s="701"/>
      <c r="F46" s="704"/>
      <c r="G46" s="703"/>
      <c r="H46" s="15"/>
      <c r="I46" s="15"/>
      <c r="K46" s="65"/>
    </row>
    <row r="47" spans="3:11" hidden="1" x14ac:dyDescent="0.25">
      <c r="D47" s="15"/>
      <c r="E47" s="701"/>
      <c r="F47" s="704"/>
      <c r="G47" s="703"/>
      <c r="H47" s="15"/>
      <c r="I47" s="15"/>
      <c r="K47" s="65"/>
    </row>
    <row r="48" spans="3:11" hidden="1" x14ac:dyDescent="0.25">
      <c r="K48" s="65"/>
    </row>
    <row r="49" spans="11:11" hidden="1" x14ac:dyDescent="0.25">
      <c r="K49" s="65"/>
    </row>
    <row r="50" spans="11:11" hidden="1" x14ac:dyDescent="0.25">
      <c r="K50" s="65"/>
    </row>
    <row r="51" spans="11:11" hidden="1" x14ac:dyDescent="0.25">
      <c r="K51" s="65"/>
    </row>
    <row r="52" spans="11:11" ht="15" hidden="1" customHeight="1" x14ac:dyDescent="0.25">
      <c r="K52" s="65"/>
    </row>
  </sheetData>
  <mergeCells count="18">
    <mergeCell ref="C3:E3"/>
    <mergeCell ref="F3:J3"/>
    <mergeCell ref="C5:C7"/>
    <mergeCell ref="D5:D6"/>
    <mergeCell ref="D7:E7"/>
    <mergeCell ref="D17:E17"/>
    <mergeCell ref="C18:D21"/>
    <mergeCell ref="C44:E44"/>
    <mergeCell ref="C8:C9"/>
    <mergeCell ref="D9:E9"/>
    <mergeCell ref="C22:D25"/>
    <mergeCell ref="C26:D30"/>
    <mergeCell ref="C31:D37"/>
    <mergeCell ref="C38:D43"/>
    <mergeCell ref="C10:C15"/>
    <mergeCell ref="D12:E12"/>
    <mergeCell ref="D15:E15"/>
    <mergeCell ref="C16:C17"/>
  </mergeCells>
  <hyperlinks>
    <hyperlink ref="A2" location="indice!A1" display="INDICE"/>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WVR35"/>
  <sheetViews>
    <sheetView showGridLines="0" zoomScaleNormal="100" zoomScaleSheetLayoutView="100" workbookViewId="0">
      <selection activeCell="A22" sqref="A22"/>
    </sheetView>
  </sheetViews>
  <sheetFormatPr baseColWidth="10" defaultColWidth="0" defaultRowHeight="15" customHeight="1" zeroHeight="1" x14ac:dyDescent="0.25"/>
  <cols>
    <col min="1" max="1" width="9.42578125" style="71" customWidth="1"/>
    <col min="2" max="2" width="7.85546875" style="705" customWidth="1"/>
    <col min="3" max="3" width="15.28515625" style="71" bestFit="1" customWidth="1"/>
    <col min="4" max="4" width="19.140625" style="71" bestFit="1" customWidth="1"/>
    <col min="5" max="5" width="16.5703125" style="71" bestFit="1" customWidth="1"/>
    <col min="6" max="6" width="13.42578125" style="71" bestFit="1" customWidth="1"/>
    <col min="7" max="7" width="16" style="71" bestFit="1" customWidth="1"/>
    <col min="8" max="8" width="11.140625" style="71" bestFit="1" customWidth="1"/>
    <col min="9" max="9" width="20.140625" style="71" bestFit="1" customWidth="1"/>
    <col min="10" max="10" width="12.140625" style="71" bestFit="1" customWidth="1"/>
    <col min="11" max="11" width="16.42578125" style="71" bestFit="1" customWidth="1"/>
    <col min="12" max="12" width="12.28515625" style="71" bestFit="1" customWidth="1"/>
    <col min="13" max="13" width="18.5703125" style="71" bestFit="1" customWidth="1"/>
    <col min="14" max="14" width="9.140625" style="71" customWidth="1"/>
    <col min="15" max="15" width="12.85546875" style="71" customWidth="1"/>
    <col min="16" max="16" width="9.140625" style="71" customWidth="1"/>
    <col min="17" max="251" width="9.140625" style="71" hidden="1"/>
    <col min="252" max="252" width="3.7109375" style="71" hidden="1"/>
    <col min="253" max="253" width="1.140625" style="71" hidden="1"/>
    <col min="254" max="254" width="15.28515625" style="71" hidden="1"/>
    <col min="255" max="255" width="19.140625" style="71" hidden="1"/>
    <col min="256" max="256" width="16.5703125" style="71" hidden="1"/>
    <col min="257" max="257" width="13.42578125" style="71" hidden="1"/>
    <col min="258" max="258" width="16" style="71" hidden="1"/>
    <col min="259" max="259" width="11.140625" style="71" hidden="1"/>
    <col min="260" max="260" width="20.140625" style="71" hidden="1"/>
    <col min="261" max="261" width="12.140625" style="71" hidden="1"/>
    <col min="262" max="262" width="16.42578125" style="71" hidden="1"/>
    <col min="263" max="263" width="11.42578125" style="71" hidden="1"/>
    <col min="264" max="264" width="12.28515625" style="71" hidden="1"/>
    <col min="265" max="265" width="9.140625" style="71" hidden="1"/>
    <col min="266" max="266" width="18.5703125" style="71" hidden="1"/>
    <col min="267" max="507" width="9.140625" style="71" hidden="1"/>
    <col min="508" max="508" width="3.7109375" style="71" hidden="1"/>
    <col min="509" max="509" width="1.140625" style="71" hidden="1"/>
    <col min="510" max="510" width="15.28515625" style="71" hidden="1"/>
    <col min="511" max="511" width="19.140625" style="71" hidden="1"/>
    <col min="512" max="512" width="16.5703125" style="71" hidden="1"/>
    <col min="513" max="513" width="13.42578125" style="71" hidden="1"/>
    <col min="514" max="514" width="16" style="71" hidden="1"/>
    <col min="515" max="515" width="11.140625" style="71" hidden="1"/>
    <col min="516" max="516" width="20.140625" style="71" hidden="1"/>
    <col min="517" max="517" width="12.140625" style="71" hidden="1"/>
    <col min="518" max="518" width="16.42578125" style="71" hidden="1"/>
    <col min="519" max="519" width="11.42578125" style="71" hidden="1"/>
    <col min="520" max="520" width="12.28515625" style="71" hidden="1"/>
    <col min="521" max="521" width="9.140625" style="71" hidden="1"/>
    <col min="522" max="522" width="18.5703125" style="71" hidden="1"/>
    <col min="523" max="763" width="9.140625" style="71" hidden="1"/>
    <col min="764" max="764" width="3.7109375" style="71" hidden="1"/>
    <col min="765" max="765" width="1.140625" style="71" hidden="1"/>
    <col min="766" max="766" width="15.28515625" style="71" hidden="1"/>
    <col min="767" max="767" width="19.140625" style="71" hidden="1"/>
    <col min="768" max="768" width="16.5703125" style="71" hidden="1"/>
    <col min="769" max="769" width="13.42578125" style="71" hidden="1"/>
    <col min="770" max="770" width="16" style="71" hidden="1"/>
    <col min="771" max="771" width="11.140625" style="71" hidden="1"/>
    <col min="772" max="772" width="20.140625" style="71" hidden="1"/>
    <col min="773" max="773" width="12.140625" style="71" hidden="1"/>
    <col min="774" max="774" width="16.42578125" style="71" hidden="1"/>
    <col min="775" max="775" width="11.42578125" style="71" hidden="1"/>
    <col min="776" max="776" width="12.28515625" style="71" hidden="1"/>
    <col min="777" max="777" width="9.140625" style="71" hidden="1"/>
    <col min="778" max="778" width="18.5703125" style="71" hidden="1"/>
    <col min="779" max="1019" width="9.140625" style="71" hidden="1"/>
    <col min="1020" max="1020" width="3.7109375" style="71" hidden="1"/>
    <col min="1021" max="1021" width="1.140625" style="71" hidden="1"/>
    <col min="1022" max="1022" width="15.28515625" style="71" hidden="1"/>
    <col min="1023" max="1023" width="19.140625" style="71" hidden="1"/>
    <col min="1024" max="1024" width="16.5703125" style="71" hidden="1"/>
    <col min="1025" max="1025" width="13.42578125" style="71" hidden="1"/>
    <col min="1026" max="1026" width="16" style="71" hidden="1"/>
    <col min="1027" max="1027" width="11.140625" style="71" hidden="1"/>
    <col min="1028" max="1028" width="20.140625" style="71" hidden="1"/>
    <col min="1029" max="1029" width="12.140625" style="71" hidden="1"/>
    <col min="1030" max="1030" width="16.42578125" style="71" hidden="1"/>
    <col min="1031" max="1031" width="11.42578125" style="71" hidden="1"/>
    <col min="1032" max="1032" width="12.28515625" style="71" hidden="1"/>
    <col min="1033" max="1033" width="9.140625" style="71" hidden="1"/>
    <col min="1034" max="1034" width="18.5703125" style="71" hidden="1"/>
    <col min="1035" max="1275" width="9.140625" style="71" hidden="1"/>
    <col min="1276" max="1276" width="3.7109375" style="71" hidden="1"/>
    <col min="1277" max="1277" width="1.140625" style="71" hidden="1"/>
    <col min="1278" max="1278" width="15.28515625" style="71" hidden="1"/>
    <col min="1279" max="1279" width="19.140625" style="71" hidden="1"/>
    <col min="1280" max="1280" width="16.5703125" style="71" hidden="1"/>
    <col min="1281" max="1281" width="13.42578125" style="71" hidden="1"/>
    <col min="1282" max="1282" width="16" style="71" hidden="1"/>
    <col min="1283" max="1283" width="11.140625" style="71" hidden="1"/>
    <col min="1284" max="1284" width="20.140625" style="71" hidden="1"/>
    <col min="1285" max="1285" width="12.140625" style="71" hidden="1"/>
    <col min="1286" max="1286" width="16.42578125" style="71" hidden="1"/>
    <col min="1287" max="1287" width="11.42578125" style="71" hidden="1"/>
    <col min="1288" max="1288" width="12.28515625" style="71" hidden="1"/>
    <col min="1289" max="1289" width="9.140625" style="71" hidden="1"/>
    <col min="1290" max="1290" width="18.5703125" style="71" hidden="1"/>
    <col min="1291" max="1531" width="9.140625" style="71" hidden="1"/>
    <col min="1532" max="1532" width="3.7109375" style="71" hidden="1"/>
    <col min="1533" max="1533" width="1.140625" style="71" hidden="1"/>
    <col min="1534" max="1534" width="15.28515625" style="71" hidden="1"/>
    <col min="1535" max="1535" width="19.140625" style="71" hidden="1"/>
    <col min="1536" max="1536" width="16.5703125" style="71" hidden="1"/>
    <col min="1537" max="1537" width="13.42578125" style="71" hidden="1"/>
    <col min="1538" max="1538" width="16" style="71" hidden="1"/>
    <col min="1539" max="1539" width="11.140625" style="71" hidden="1"/>
    <col min="1540" max="1540" width="20.140625" style="71" hidden="1"/>
    <col min="1541" max="1541" width="12.140625" style="71" hidden="1"/>
    <col min="1542" max="1542" width="16.42578125" style="71" hidden="1"/>
    <col min="1543" max="1543" width="11.42578125" style="71" hidden="1"/>
    <col min="1544" max="1544" width="12.28515625" style="71" hidden="1"/>
    <col min="1545" max="1545" width="9.140625" style="71" hidden="1"/>
    <col min="1546" max="1546" width="18.5703125" style="71" hidden="1"/>
    <col min="1547" max="1787" width="9.140625" style="71" hidden="1"/>
    <col min="1788" max="1788" width="3.7109375" style="71" hidden="1"/>
    <col min="1789" max="1789" width="1.140625" style="71" hidden="1"/>
    <col min="1790" max="1790" width="15.28515625" style="71" hidden="1"/>
    <col min="1791" max="1791" width="19.140625" style="71" hidden="1"/>
    <col min="1792" max="1792" width="16.5703125" style="71" hidden="1"/>
    <col min="1793" max="1793" width="13.42578125" style="71" hidden="1"/>
    <col min="1794" max="1794" width="16" style="71" hidden="1"/>
    <col min="1795" max="1795" width="11.140625" style="71" hidden="1"/>
    <col min="1796" max="1796" width="20.140625" style="71" hidden="1"/>
    <col min="1797" max="1797" width="12.140625" style="71" hidden="1"/>
    <col min="1798" max="1798" width="16.42578125" style="71" hidden="1"/>
    <col min="1799" max="1799" width="11.42578125" style="71" hidden="1"/>
    <col min="1800" max="1800" width="12.28515625" style="71" hidden="1"/>
    <col min="1801" max="1801" width="9.140625" style="71" hidden="1"/>
    <col min="1802" max="1802" width="18.5703125" style="71" hidden="1"/>
    <col min="1803" max="2043" width="9.140625" style="71" hidden="1"/>
    <col min="2044" max="2044" width="3.7109375" style="71" hidden="1"/>
    <col min="2045" max="2045" width="1.140625" style="71" hidden="1"/>
    <col min="2046" max="2046" width="15.28515625" style="71" hidden="1"/>
    <col min="2047" max="2047" width="19.140625" style="71" hidden="1"/>
    <col min="2048" max="2048" width="16.5703125" style="71" hidden="1"/>
    <col min="2049" max="2049" width="13.42578125" style="71" hidden="1"/>
    <col min="2050" max="2050" width="16" style="71" hidden="1"/>
    <col min="2051" max="2051" width="11.140625" style="71" hidden="1"/>
    <col min="2052" max="2052" width="20.140625" style="71" hidden="1"/>
    <col min="2053" max="2053" width="12.140625" style="71" hidden="1"/>
    <col min="2054" max="2054" width="16.42578125" style="71" hidden="1"/>
    <col min="2055" max="2055" width="11.42578125" style="71" hidden="1"/>
    <col min="2056" max="2056" width="12.28515625" style="71" hidden="1"/>
    <col min="2057" max="2057" width="9.140625" style="71" hidden="1"/>
    <col min="2058" max="2058" width="18.5703125" style="71" hidden="1"/>
    <col min="2059" max="2299" width="9.140625" style="71" hidden="1"/>
    <col min="2300" max="2300" width="3.7109375" style="71" hidden="1"/>
    <col min="2301" max="2301" width="1.140625" style="71" hidden="1"/>
    <col min="2302" max="2302" width="15.28515625" style="71" hidden="1"/>
    <col min="2303" max="2303" width="19.140625" style="71" hidden="1"/>
    <col min="2304" max="2304" width="16.5703125" style="71" hidden="1"/>
    <col min="2305" max="2305" width="13.42578125" style="71" hidden="1"/>
    <col min="2306" max="2306" width="16" style="71" hidden="1"/>
    <col min="2307" max="2307" width="11.140625" style="71" hidden="1"/>
    <col min="2308" max="2308" width="20.140625" style="71" hidden="1"/>
    <col min="2309" max="2309" width="12.140625" style="71" hidden="1"/>
    <col min="2310" max="2310" width="16.42578125" style="71" hidden="1"/>
    <col min="2311" max="2311" width="11.42578125" style="71" hidden="1"/>
    <col min="2312" max="2312" width="12.28515625" style="71" hidden="1"/>
    <col min="2313" max="2313" width="9.140625" style="71" hidden="1"/>
    <col min="2314" max="2314" width="18.5703125" style="71" hidden="1"/>
    <col min="2315" max="2555" width="9.140625" style="71" hidden="1"/>
    <col min="2556" max="2556" width="3.7109375" style="71" hidden="1"/>
    <col min="2557" max="2557" width="1.140625" style="71" hidden="1"/>
    <col min="2558" max="2558" width="15.28515625" style="71" hidden="1"/>
    <col min="2559" max="2559" width="19.140625" style="71" hidden="1"/>
    <col min="2560" max="2560" width="16.5703125" style="71" hidden="1"/>
    <col min="2561" max="2561" width="13.42578125" style="71" hidden="1"/>
    <col min="2562" max="2562" width="16" style="71" hidden="1"/>
    <col min="2563" max="2563" width="11.140625" style="71" hidden="1"/>
    <col min="2564" max="2564" width="20.140625" style="71" hidden="1"/>
    <col min="2565" max="2565" width="12.140625" style="71" hidden="1"/>
    <col min="2566" max="2566" width="16.42578125" style="71" hidden="1"/>
    <col min="2567" max="2567" width="11.42578125" style="71" hidden="1"/>
    <col min="2568" max="2568" width="12.28515625" style="71" hidden="1"/>
    <col min="2569" max="2569" width="9.140625" style="71" hidden="1"/>
    <col min="2570" max="2570" width="18.5703125" style="71" hidden="1"/>
    <col min="2571" max="2811" width="9.140625" style="71" hidden="1"/>
    <col min="2812" max="2812" width="3.7109375" style="71" hidden="1"/>
    <col min="2813" max="2813" width="1.140625" style="71" hidden="1"/>
    <col min="2814" max="2814" width="15.28515625" style="71" hidden="1"/>
    <col min="2815" max="2815" width="19.140625" style="71" hidden="1"/>
    <col min="2816" max="2816" width="16.5703125" style="71" hidden="1"/>
    <col min="2817" max="2817" width="13.42578125" style="71" hidden="1"/>
    <col min="2818" max="2818" width="16" style="71" hidden="1"/>
    <col min="2819" max="2819" width="11.140625" style="71" hidden="1"/>
    <col min="2820" max="2820" width="20.140625" style="71" hidden="1"/>
    <col min="2821" max="2821" width="12.140625" style="71" hidden="1"/>
    <col min="2822" max="2822" width="16.42578125" style="71" hidden="1"/>
    <col min="2823" max="2823" width="11.42578125" style="71" hidden="1"/>
    <col min="2824" max="2824" width="12.28515625" style="71" hidden="1"/>
    <col min="2825" max="2825" width="9.140625" style="71" hidden="1"/>
    <col min="2826" max="2826" width="18.5703125" style="71" hidden="1"/>
    <col min="2827" max="3067" width="9.140625" style="71" hidden="1"/>
    <col min="3068" max="3068" width="3.7109375" style="71" hidden="1"/>
    <col min="3069" max="3069" width="1.140625" style="71" hidden="1"/>
    <col min="3070" max="3070" width="15.28515625" style="71" hidden="1"/>
    <col min="3071" max="3071" width="19.140625" style="71" hidden="1"/>
    <col min="3072" max="3072" width="16.5703125" style="71" hidden="1"/>
    <col min="3073" max="3073" width="13.42578125" style="71" hidden="1"/>
    <col min="3074" max="3074" width="16" style="71" hidden="1"/>
    <col min="3075" max="3075" width="11.140625" style="71" hidden="1"/>
    <col min="3076" max="3076" width="20.140625" style="71" hidden="1"/>
    <col min="3077" max="3077" width="12.140625" style="71" hidden="1"/>
    <col min="3078" max="3078" width="16.42578125" style="71" hidden="1"/>
    <col min="3079" max="3079" width="11.42578125" style="71" hidden="1"/>
    <col min="3080" max="3080" width="12.28515625" style="71" hidden="1"/>
    <col min="3081" max="3081" width="9.140625" style="71" hidden="1"/>
    <col min="3082" max="3082" width="18.5703125" style="71" hidden="1"/>
    <col min="3083" max="3323" width="9.140625" style="71" hidden="1"/>
    <col min="3324" max="3324" width="3.7109375" style="71" hidden="1"/>
    <col min="3325" max="3325" width="1.140625" style="71" hidden="1"/>
    <col min="3326" max="3326" width="15.28515625" style="71" hidden="1"/>
    <col min="3327" max="3327" width="19.140625" style="71" hidden="1"/>
    <col min="3328" max="3328" width="16.5703125" style="71" hidden="1"/>
    <col min="3329" max="3329" width="13.42578125" style="71" hidden="1"/>
    <col min="3330" max="3330" width="16" style="71" hidden="1"/>
    <col min="3331" max="3331" width="11.140625" style="71" hidden="1"/>
    <col min="3332" max="3332" width="20.140625" style="71" hidden="1"/>
    <col min="3333" max="3333" width="12.140625" style="71" hidden="1"/>
    <col min="3334" max="3334" width="16.42578125" style="71" hidden="1"/>
    <col min="3335" max="3335" width="11.42578125" style="71" hidden="1"/>
    <col min="3336" max="3336" width="12.28515625" style="71" hidden="1"/>
    <col min="3337" max="3337" width="9.140625" style="71" hidden="1"/>
    <col min="3338" max="3338" width="18.5703125" style="71" hidden="1"/>
    <col min="3339" max="3579" width="9.140625" style="71" hidden="1"/>
    <col min="3580" max="3580" width="3.7109375" style="71" hidden="1"/>
    <col min="3581" max="3581" width="1.140625" style="71" hidden="1"/>
    <col min="3582" max="3582" width="15.28515625" style="71" hidden="1"/>
    <col min="3583" max="3583" width="19.140625" style="71" hidden="1"/>
    <col min="3584" max="3584" width="16.5703125" style="71" hidden="1"/>
    <col min="3585" max="3585" width="13.42578125" style="71" hidden="1"/>
    <col min="3586" max="3586" width="16" style="71" hidden="1"/>
    <col min="3587" max="3587" width="11.140625" style="71" hidden="1"/>
    <col min="3588" max="3588" width="20.140625" style="71" hidden="1"/>
    <col min="3589" max="3589" width="12.140625" style="71" hidden="1"/>
    <col min="3590" max="3590" width="16.42578125" style="71" hidden="1"/>
    <col min="3591" max="3591" width="11.42578125" style="71" hidden="1"/>
    <col min="3592" max="3592" width="12.28515625" style="71" hidden="1"/>
    <col min="3593" max="3593" width="9.140625" style="71" hidden="1"/>
    <col min="3594" max="3594" width="18.5703125" style="71" hidden="1"/>
    <col min="3595" max="3835" width="9.140625" style="71" hidden="1"/>
    <col min="3836" max="3836" width="3.7109375" style="71" hidden="1"/>
    <col min="3837" max="3837" width="1.140625" style="71" hidden="1"/>
    <col min="3838" max="3838" width="15.28515625" style="71" hidden="1"/>
    <col min="3839" max="3839" width="19.140625" style="71" hidden="1"/>
    <col min="3840" max="3840" width="16.5703125" style="71" hidden="1"/>
    <col min="3841" max="3841" width="13.42578125" style="71" hidden="1"/>
    <col min="3842" max="3842" width="16" style="71" hidden="1"/>
    <col min="3843" max="3843" width="11.140625" style="71" hidden="1"/>
    <col min="3844" max="3844" width="20.140625" style="71" hidden="1"/>
    <col min="3845" max="3845" width="12.140625" style="71" hidden="1"/>
    <col min="3846" max="3846" width="16.42578125" style="71" hidden="1"/>
    <col min="3847" max="3847" width="11.42578125" style="71" hidden="1"/>
    <col min="3848" max="3848" width="12.28515625" style="71" hidden="1"/>
    <col min="3849" max="3849" width="9.140625" style="71" hidden="1"/>
    <col min="3850" max="3850" width="18.5703125" style="71" hidden="1"/>
    <col min="3851" max="4091" width="9.140625" style="71" hidden="1"/>
    <col min="4092" max="4092" width="3.7109375" style="71" hidden="1"/>
    <col min="4093" max="4093" width="1.140625" style="71" hidden="1"/>
    <col min="4094" max="4094" width="15.28515625" style="71" hidden="1"/>
    <col min="4095" max="4095" width="19.140625" style="71" hidden="1"/>
    <col min="4096" max="4096" width="16.5703125" style="71" hidden="1"/>
    <col min="4097" max="4097" width="13.42578125" style="71" hidden="1"/>
    <col min="4098" max="4098" width="16" style="71" hidden="1"/>
    <col min="4099" max="4099" width="11.140625" style="71" hidden="1"/>
    <col min="4100" max="4100" width="20.140625" style="71" hidden="1"/>
    <col min="4101" max="4101" width="12.140625" style="71" hidden="1"/>
    <col min="4102" max="4102" width="16.42578125" style="71" hidden="1"/>
    <col min="4103" max="4103" width="11.42578125" style="71" hidden="1"/>
    <col min="4104" max="4104" width="12.28515625" style="71" hidden="1"/>
    <col min="4105" max="4105" width="9.140625" style="71" hidden="1"/>
    <col min="4106" max="4106" width="18.5703125" style="71" hidden="1"/>
    <col min="4107" max="4347" width="9.140625" style="71" hidden="1"/>
    <col min="4348" max="4348" width="3.7109375" style="71" hidden="1"/>
    <col min="4349" max="4349" width="1.140625" style="71" hidden="1"/>
    <col min="4350" max="4350" width="15.28515625" style="71" hidden="1"/>
    <col min="4351" max="4351" width="19.140625" style="71" hidden="1"/>
    <col min="4352" max="4352" width="16.5703125" style="71" hidden="1"/>
    <col min="4353" max="4353" width="13.42578125" style="71" hidden="1"/>
    <col min="4354" max="4354" width="16" style="71" hidden="1"/>
    <col min="4355" max="4355" width="11.140625" style="71" hidden="1"/>
    <col min="4356" max="4356" width="20.140625" style="71" hidden="1"/>
    <col min="4357" max="4357" width="12.140625" style="71" hidden="1"/>
    <col min="4358" max="4358" width="16.42578125" style="71" hidden="1"/>
    <col min="4359" max="4359" width="11.42578125" style="71" hidden="1"/>
    <col min="4360" max="4360" width="12.28515625" style="71" hidden="1"/>
    <col min="4361" max="4361" width="9.140625" style="71" hidden="1"/>
    <col min="4362" max="4362" width="18.5703125" style="71" hidden="1"/>
    <col min="4363" max="4603" width="9.140625" style="71" hidden="1"/>
    <col min="4604" max="4604" width="3.7109375" style="71" hidden="1"/>
    <col min="4605" max="4605" width="1.140625" style="71" hidden="1"/>
    <col min="4606" max="4606" width="15.28515625" style="71" hidden="1"/>
    <col min="4607" max="4607" width="19.140625" style="71" hidden="1"/>
    <col min="4608" max="4608" width="16.5703125" style="71" hidden="1"/>
    <col min="4609" max="4609" width="13.42578125" style="71" hidden="1"/>
    <col min="4610" max="4610" width="16" style="71" hidden="1"/>
    <col min="4611" max="4611" width="11.140625" style="71" hidden="1"/>
    <col min="4612" max="4612" width="20.140625" style="71" hidden="1"/>
    <col min="4613" max="4613" width="12.140625" style="71" hidden="1"/>
    <col min="4614" max="4614" width="16.42578125" style="71" hidden="1"/>
    <col min="4615" max="4615" width="11.42578125" style="71" hidden="1"/>
    <col min="4616" max="4616" width="12.28515625" style="71" hidden="1"/>
    <col min="4617" max="4617" width="9.140625" style="71" hidden="1"/>
    <col min="4618" max="4618" width="18.5703125" style="71" hidden="1"/>
    <col min="4619" max="4859" width="9.140625" style="71" hidden="1"/>
    <col min="4860" max="4860" width="3.7109375" style="71" hidden="1"/>
    <col min="4861" max="4861" width="1.140625" style="71" hidden="1"/>
    <col min="4862" max="4862" width="15.28515625" style="71" hidden="1"/>
    <col min="4863" max="4863" width="19.140625" style="71" hidden="1"/>
    <col min="4864" max="4864" width="16.5703125" style="71" hidden="1"/>
    <col min="4865" max="4865" width="13.42578125" style="71" hidden="1"/>
    <col min="4866" max="4866" width="16" style="71" hidden="1"/>
    <col min="4867" max="4867" width="11.140625" style="71" hidden="1"/>
    <col min="4868" max="4868" width="20.140625" style="71" hidden="1"/>
    <col min="4869" max="4869" width="12.140625" style="71" hidden="1"/>
    <col min="4870" max="4870" width="16.42578125" style="71" hidden="1"/>
    <col min="4871" max="4871" width="11.42578125" style="71" hidden="1"/>
    <col min="4872" max="4872" width="12.28515625" style="71" hidden="1"/>
    <col min="4873" max="4873" width="9.140625" style="71" hidden="1"/>
    <col min="4874" max="4874" width="18.5703125" style="71" hidden="1"/>
    <col min="4875" max="5115" width="9.140625" style="71" hidden="1"/>
    <col min="5116" max="5116" width="3.7109375" style="71" hidden="1"/>
    <col min="5117" max="5117" width="1.140625" style="71" hidden="1"/>
    <col min="5118" max="5118" width="15.28515625" style="71" hidden="1"/>
    <col min="5119" max="5119" width="19.140625" style="71" hidden="1"/>
    <col min="5120" max="5120" width="16.5703125" style="71" hidden="1"/>
    <col min="5121" max="5121" width="13.42578125" style="71" hidden="1"/>
    <col min="5122" max="5122" width="16" style="71" hidden="1"/>
    <col min="5123" max="5123" width="11.140625" style="71" hidden="1"/>
    <col min="5124" max="5124" width="20.140625" style="71" hidden="1"/>
    <col min="5125" max="5125" width="12.140625" style="71" hidden="1"/>
    <col min="5126" max="5126" width="16.42578125" style="71" hidden="1"/>
    <col min="5127" max="5127" width="11.42578125" style="71" hidden="1"/>
    <col min="5128" max="5128" width="12.28515625" style="71" hidden="1"/>
    <col min="5129" max="5129" width="9.140625" style="71" hidden="1"/>
    <col min="5130" max="5130" width="18.5703125" style="71" hidden="1"/>
    <col min="5131" max="5371" width="9.140625" style="71" hidden="1"/>
    <col min="5372" max="5372" width="3.7109375" style="71" hidden="1"/>
    <col min="5373" max="5373" width="1.140625" style="71" hidden="1"/>
    <col min="5374" max="5374" width="15.28515625" style="71" hidden="1"/>
    <col min="5375" max="5375" width="19.140625" style="71" hidden="1"/>
    <col min="5376" max="5376" width="16.5703125" style="71" hidden="1"/>
    <col min="5377" max="5377" width="13.42578125" style="71" hidden="1"/>
    <col min="5378" max="5378" width="16" style="71" hidden="1"/>
    <col min="5379" max="5379" width="11.140625" style="71" hidden="1"/>
    <col min="5380" max="5380" width="20.140625" style="71" hidden="1"/>
    <col min="5381" max="5381" width="12.140625" style="71" hidden="1"/>
    <col min="5382" max="5382" width="16.42578125" style="71" hidden="1"/>
    <col min="5383" max="5383" width="11.42578125" style="71" hidden="1"/>
    <col min="5384" max="5384" width="12.28515625" style="71" hidden="1"/>
    <col min="5385" max="5385" width="9.140625" style="71" hidden="1"/>
    <col min="5386" max="5386" width="18.5703125" style="71" hidden="1"/>
    <col min="5387" max="5627" width="9.140625" style="71" hidden="1"/>
    <col min="5628" max="5628" width="3.7109375" style="71" hidden="1"/>
    <col min="5629" max="5629" width="1.140625" style="71" hidden="1"/>
    <col min="5630" max="5630" width="15.28515625" style="71" hidden="1"/>
    <col min="5631" max="5631" width="19.140625" style="71" hidden="1"/>
    <col min="5632" max="5632" width="16.5703125" style="71" hidden="1"/>
    <col min="5633" max="5633" width="13.42578125" style="71" hidden="1"/>
    <col min="5634" max="5634" width="16" style="71" hidden="1"/>
    <col min="5635" max="5635" width="11.140625" style="71" hidden="1"/>
    <col min="5636" max="5636" width="20.140625" style="71" hidden="1"/>
    <col min="5637" max="5637" width="12.140625" style="71" hidden="1"/>
    <col min="5638" max="5638" width="16.42578125" style="71" hidden="1"/>
    <col min="5639" max="5639" width="11.42578125" style="71" hidden="1"/>
    <col min="5640" max="5640" width="12.28515625" style="71" hidden="1"/>
    <col min="5641" max="5641" width="9.140625" style="71" hidden="1"/>
    <col min="5642" max="5642" width="18.5703125" style="71" hidden="1"/>
    <col min="5643" max="5883" width="9.140625" style="71" hidden="1"/>
    <col min="5884" max="5884" width="3.7109375" style="71" hidden="1"/>
    <col min="5885" max="5885" width="1.140625" style="71" hidden="1"/>
    <col min="5886" max="5886" width="15.28515625" style="71" hidden="1"/>
    <col min="5887" max="5887" width="19.140625" style="71" hidden="1"/>
    <col min="5888" max="5888" width="16.5703125" style="71" hidden="1"/>
    <col min="5889" max="5889" width="13.42578125" style="71" hidden="1"/>
    <col min="5890" max="5890" width="16" style="71" hidden="1"/>
    <col min="5891" max="5891" width="11.140625" style="71" hidden="1"/>
    <col min="5892" max="5892" width="20.140625" style="71" hidden="1"/>
    <col min="5893" max="5893" width="12.140625" style="71" hidden="1"/>
    <col min="5894" max="5894" width="16.42578125" style="71" hidden="1"/>
    <col min="5895" max="5895" width="11.42578125" style="71" hidden="1"/>
    <col min="5896" max="5896" width="12.28515625" style="71" hidden="1"/>
    <col min="5897" max="5897" width="9.140625" style="71" hidden="1"/>
    <col min="5898" max="5898" width="18.5703125" style="71" hidden="1"/>
    <col min="5899" max="6139" width="9.140625" style="71" hidden="1"/>
    <col min="6140" max="6140" width="3.7109375" style="71" hidden="1"/>
    <col min="6141" max="6141" width="1.140625" style="71" hidden="1"/>
    <col min="6142" max="6142" width="15.28515625" style="71" hidden="1"/>
    <col min="6143" max="6143" width="19.140625" style="71" hidden="1"/>
    <col min="6144" max="6144" width="16.5703125" style="71" hidden="1"/>
    <col min="6145" max="6145" width="13.42578125" style="71" hidden="1"/>
    <col min="6146" max="6146" width="16" style="71" hidden="1"/>
    <col min="6147" max="6147" width="11.140625" style="71" hidden="1"/>
    <col min="6148" max="6148" width="20.140625" style="71" hidden="1"/>
    <col min="6149" max="6149" width="12.140625" style="71" hidden="1"/>
    <col min="6150" max="6150" width="16.42578125" style="71" hidden="1"/>
    <col min="6151" max="6151" width="11.42578125" style="71" hidden="1"/>
    <col min="6152" max="6152" width="12.28515625" style="71" hidden="1"/>
    <col min="6153" max="6153" width="9.140625" style="71" hidden="1"/>
    <col min="6154" max="6154" width="18.5703125" style="71" hidden="1"/>
    <col min="6155" max="6395" width="9.140625" style="71" hidden="1"/>
    <col min="6396" max="6396" width="3.7109375" style="71" hidden="1"/>
    <col min="6397" max="6397" width="1.140625" style="71" hidden="1"/>
    <col min="6398" max="6398" width="15.28515625" style="71" hidden="1"/>
    <col min="6399" max="6399" width="19.140625" style="71" hidden="1"/>
    <col min="6400" max="6400" width="16.5703125" style="71" hidden="1"/>
    <col min="6401" max="6401" width="13.42578125" style="71" hidden="1"/>
    <col min="6402" max="6402" width="16" style="71" hidden="1"/>
    <col min="6403" max="6403" width="11.140625" style="71" hidden="1"/>
    <col min="6404" max="6404" width="20.140625" style="71" hidden="1"/>
    <col min="6405" max="6405" width="12.140625" style="71" hidden="1"/>
    <col min="6406" max="6406" width="16.42578125" style="71" hidden="1"/>
    <col min="6407" max="6407" width="11.42578125" style="71" hidden="1"/>
    <col min="6408" max="6408" width="12.28515625" style="71" hidden="1"/>
    <col min="6409" max="6409" width="9.140625" style="71" hidden="1"/>
    <col min="6410" max="6410" width="18.5703125" style="71" hidden="1"/>
    <col min="6411" max="6651" width="9.140625" style="71" hidden="1"/>
    <col min="6652" max="6652" width="3.7109375" style="71" hidden="1"/>
    <col min="6653" max="6653" width="1.140625" style="71" hidden="1"/>
    <col min="6654" max="6654" width="15.28515625" style="71" hidden="1"/>
    <col min="6655" max="6655" width="19.140625" style="71" hidden="1"/>
    <col min="6656" max="6656" width="16.5703125" style="71" hidden="1"/>
    <col min="6657" max="6657" width="13.42578125" style="71" hidden="1"/>
    <col min="6658" max="6658" width="16" style="71" hidden="1"/>
    <col min="6659" max="6659" width="11.140625" style="71" hidden="1"/>
    <col min="6660" max="6660" width="20.140625" style="71" hidden="1"/>
    <col min="6661" max="6661" width="12.140625" style="71" hidden="1"/>
    <col min="6662" max="6662" width="16.42578125" style="71" hidden="1"/>
    <col min="6663" max="6663" width="11.42578125" style="71" hidden="1"/>
    <col min="6664" max="6664" width="12.28515625" style="71" hidden="1"/>
    <col min="6665" max="6665" width="9.140625" style="71" hidden="1"/>
    <col min="6666" max="6666" width="18.5703125" style="71" hidden="1"/>
    <col min="6667" max="6907" width="9.140625" style="71" hidden="1"/>
    <col min="6908" max="6908" width="3.7109375" style="71" hidden="1"/>
    <col min="6909" max="6909" width="1.140625" style="71" hidden="1"/>
    <col min="6910" max="6910" width="15.28515625" style="71" hidden="1"/>
    <col min="6911" max="6911" width="19.140625" style="71" hidden="1"/>
    <col min="6912" max="6912" width="16.5703125" style="71" hidden="1"/>
    <col min="6913" max="6913" width="13.42578125" style="71" hidden="1"/>
    <col min="6914" max="6914" width="16" style="71" hidden="1"/>
    <col min="6915" max="6915" width="11.140625" style="71" hidden="1"/>
    <col min="6916" max="6916" width="20.140625" style="71" hidden="1"/>
    <col min="6917" max="6917" width="12.140625" style="71" hidden="1"/>
    <col min="6918" max="6918" width="16.42578125" style="71" hidden="1"/>
    <col min="6919" max="6919" width="11.42578125" style="71" hidden="1"/>
    <col min="6920" max="6920" width="12.28515625" style="71" hidden="1"/>
    <col min="6921" max="6921" width="9.140625" style="71" hidden="1"/>
    <col min="6922" max="6922" width="18.5703125" style="71" hidden="1"/>
    <col min="6923" max="7163" width="9.140625" style="71" hidden="1"/>
    <col min="7164" max="7164" width="3.7109375" style="71" hidden="1"/>
    <col min="7165" max="7165" width="1.140625" style="71" hidden="1"/>
    <col min="7166" max="7166" width="15.28515625" style="71" hidden="1"/>
    <col min="7167" max="7167" width="19.140625" style="71" hidden="1"/>
    <col min="7168" max="7168" width="16.5703125" style="71" hidden="1"/>
    <col min="7169" max="7169" width="13.42578125" style="71" hidden="1"/>
    <col min="7170" max="7170" width="16" style="71" hidden="1"/>
    <col min="7171" max="7171" width="11.140625" style="71" hidden="1"/>
    <col min="7172" max="7172" width="20.140625" style="71" hidden="1"/>
    <col min="7173" max="7173" width="12.140625" style="71" hidden="1"/>
    <col min="7174" max="7174" width="16.42578125" style="71" hidden="1"/>
    <col min="7175" max="7175" width="11.42578125" style="71" hidden="1"/>
    <col min="7176" max="7176" width="12.28515625" style="71" hidden="1"/>
    <col min="7177" max="7177" width="9.140625" style="71" hidden="1"/>
    <col min="7178" max="7178" width="18.5703125" style="71" hidden="1"/>
    <col min="7179" max="7419" width="9.140625" style="71" hidden="1"/>
    <col min="7420" max="7420" width="3.7109375" style="71" hidden="1"/>
    <col min="7421" max="7421" width="1.140625" style="71" hidden="1"/>
    <col min="7422" max="7422" width="15.28515625" style="71" hidden="1"/>
    <col min="7423" max="7423" width="19.140625" style="71" hidden="1"/>
    <col min="7424" max="7424" width="16.5703125" style="71" hidden="1"/>
    <col min="7425" max="7425" width="13.42578125" style="71" hidden="1"/>
    <col min="7426" max="7426" width="16" style="71" hidden="1"/>
    <col min="7427" max="7427" width="11.140625" style="71" hidden="1"/>
    <col min="7428" max="7428" width="20.140625" style="71" hidden="1"/>
    <col min="7429" max="7429" width="12.140625" style="71" hidden="1"/>
    <col min="7430" max="7430" width="16.42578125" style="71" hidden="1"/>
    <col min="7431" max="7431" width="11.42578125" style="71" hidden="1"/>
    <col min="7432" max="7432" width="12.28515625" style="71" hidden="1"/>
    <col min="7433" max="7433" width="9.140625" style="71" hidden="1"/>
    <col min="7434" max="7434" width="18.5703125" style="71" hidden="1"/>
    <col min="7435" max="7675" width="9.140625" style="71" hidden="1"/>
    <col min="7676" max="7676" width="3.7109375" style="71" hidden="1"/>
    <col min="7677" max="7677" width="1.140625" style="71" hidden="1"/>
    <col min="7678" max="7678" width="15.28515625" style="71" hidden="1"/>
    <col min="7679" max="7679" width="19.140625" style="71" hidden="1"/>
    <col min="7680" max="7680" width="16.5703125" style="71" hidden="1"/>
    <col min="7681" max="7681" width="13.42578125" style="71" hidden="1"/>
    <col min="7682" max="7682" width="16" style="71" hidden="1"/>
    <col min="7683" max="7683" width="11.140625" style="71" hidden="1"/>
    <col min="7684" max="7684" width="20.140625" style="71" hidden="1"/>
    <col min="7685" max="7685" width="12.140625" style="71" hidden="1"/>
    <col min="7686" max="7686" width="16.42578125" style="71" hidden="1"/>
    <col min="7687" max="7687" width="11.42578125" style="71" hidden="1"/>
    <col min="7688" max="7688" width="12.28515625" style="71" hidden="1"/>
    <col min="7689" max="7689" width="9.140625" style="71" hidden="1"/>
    <col min="7690" max="7690" width="18.5703125" style="71" hidden="1"/>
    <col min="7691" max="7931" width="9.140625" style="71" hidden="1"/>
    <col min="7932" max="7932" width="3.7109375" style="71" hidden="1"/>
    <col min="7933" max="7933" width="1.140625" style="71" hidden="1"/>
    <col min="7934" max="7934" width="15.28515625" style="71" hidden="1"/>
    <col min="7935" max="7935" width="19.140625" style="71" hidden="1"/>
    <col min="7936" max="7936" width="16.5703125" style="71" hidden="1"/>
    <col min="7937" max="7937" width="13.42578125" style="71" hidden="1"/>
    <col min="7938" max="7938" width="16" style="71" hidden="1"/>
    <col min="7939" max="7939" width="11.140625" style="71" hidden="1"/>
    <col min="7940" max="7940" width="20.140625" style="71" hidden="1"/>
    <col min="7941" max="7941" width="12.140625" style="71" hidden="1"/>
    <col min="7942" max="7942" width="16.42578125" style="71" hidden="1"/>
    <col min="7943" max="7943" width="11.42578125" style="71" hidden="1"/>
    <col min="7944" max="7944" width="12.28515625" style="71" hidden="1"/>
    <col min="7945" max="7945" width="9.140625" style="71" hidden="1"/>
    <col min="7946" max="7946" width="18.5703125" style="71" hidden="1"/>
    <col min="7947" max="8187" width="9.140625" style="71" hidden="1"/>
    <col min="8188" max="8188" width="3.7109375" style="71" hidden="1"/>
    <col min="8189" max="8189" width="1.140625" style="71" hidden="1"/>
    <col min="8190" max="8190" width="15.28515625" style="71" hidden="1"/>
    <col min="8191" max="8191" width="19.140625" style="71" hidden="1"/>
    <col min="8192" max="8192" width="16.5703125" style="71" hidden="1"/>
    <col min="8193" max="8193" width="13.42578125" style="71" hidden="1"/>
    <col min="8194" max="8194" width="16" style="71" hidden="1"/>
    <col min="8195" max="8195" width="11.140625" style="71" hidden="1"/>
    <col min="8196" max="8196" width="20.140625" style="71" hidden="1"/>
    <col min="8197" max="8197" width="12.140625" style="71" hidden="1"/>
    <col min="8198" max="8198" width="16.42578125" style="71" hidden="1"/>
    <col min="8199" max="8199" width="11.42578125" style="71" hidden="1"/>
    <col min="8200" max="8200" width="12.28515625" style="71" hidden="1"/>
    <col min="8201" max="8201" width="9.140625" style="71" hidden="1"/>
    <col min="8202" max="8202" width="18.5703125" style="71" hidden="1"/>
    <col min="8203" max="8443" width="9.140625" style="71" hidden="1"/>
    <col min="8444" max="8444" width="3.7109375" style="71" hidden="1"/>
    <col min="8445" max="8445" width="1.140625" style="71" hidden="1"/>
    <col min="8446" max="8446" width="15.28515625" style="71" hidden="1"/>
    <col min="8447" max="8447" width="19.140625" style="71" hidden="1"/>
    <col min="8448" max="8448" width="16.5703125" style="71" hidden="1"/>
    <col min="8449" max="8449" width="13.42578125" style="71" hidden="1"/>
    <col min="8450" max="8450" width="16" style="71" hidden="1"/>
    <col min="8451" max="8451" width="11.140625" style="71" hidden="1"/>
    <col min="8452" max="8452" width="20.140625" style="71" hidden="1"/>
    <col min="8453" max="8453" width="12.140625" style="71" hidden="1"/>
    <col min="8454" max="8454" width="16.42578125" style="71" hidden="1"/>
    <col min="8455" max="8455" width="11.42578125" style="71" hidden="1"/>
    <col min="8456" max="8456" width="12.28515625" style="71" hidden="1"/>
    <col min="8457" max="8457" width="9.140625" style="71" hidden="1"/>
    <col min="8458" max="8458" width="18.5703125" style="71" hidden="1"/>
    <col min="8459" max="8699" width="9.140625" style="71" hidden="1"/>
    <col min="8700" max="8700" width="3.7109375" style="71" hidden="1"/>
    <col min="8701" max="8701" width="1.140625" style="71" hidden="1"/>
    <col min="8702" max="8702" width="15.28515625" style="71" hidden="1"/>
    <col min="8703" max="8703" width="19.140625" style="71" hidden="1"/>
    <col min="8704" max="8704" width="16.5703125" style="71" hidden="1"/>
    <col min="8705" max="8705" width="13.42578125" style="71" hidden="1"/>
    <col min="8706" max="8706" width="16" style="71" hidden="1"/>
    <col min="8707" max="8707" width="11.140625" style="71" hidden="1"/>
    <col min="8708" max="8708" width="20.140625" style="71" hidden="1"/>
    <col min="8709" max="8709" width="12.140625" style="71" hidden="1"/>
    <col min="8710" max="8710" width="16.42578125" style="71" hidden="1"/>
    <col min="8711" max="8711" width="11.42578125" style="71" hidden="1"/>
    <col min="8712" max="8712" width="12.28515625" style="71" hidden="1"/>
    <col min="8713" max="8713" width="9.140625" style="71" hidden="1"/>
    <col min="8714" max="8714" width="18.5703125" style="71" hidden="1"/>
    <col min="8715" max="8955" width="9.140625" style="71" hidden="1"/>
    <col min="8956" max="8956" width="3.7109375" style="71" hidden="1"/>
    <col min="8957" max="8957" width="1.140625" style="71" hidden="1"/>
    <col min="8958" max="8958" width="15.28515625" style="71" hidden="1"/>
    <col min="8959" max="8959" width="19.140625" style="71" hidden="1"/>
    <col min="8960" max="8960" width="16.5703125" style="71" hidden="1"/>
    <col min="8961" max="8961" width="13.42578125" style="71" hidden="1"/>
    <col min="8962" max="8962" width="16" style="71" hidden="1"/>
    <col min="8963" max="8963" width="11.140625" style="71" hidden="1"/>
    <col min="8964" max="8964" width="20.140625" style="71" hidden="1"/>
    <col min="8965" max="8965" width="12.140625" style="71" hidden="1"/>
    <col min="8966" max="8966" width="16.42578125" style="71" hidden="1"/>
    <col min="8967" max="8967" width="11.42578125" style="71" hidden="1"/>
    <col min="8968" max="8968" width="12.28515625" style="71" hidden="1"/>
    <col min="8969" max="8969" width="9.140625" style="71" hidden="1"/>
    <col min="8970" max="8970" width="18.5703125" style="71" hidden="1"/>
    <col min="8971" max="9211" width="9.140625" style="71" hidden="1"/>
    <col min="9212" max="9212" width="3.7109375" style="71" hidden="1"/>
    <col min="9213" max="9213" width="1.140625" style="71" hidden="1"/>
    <col min="9214" max="9214" width="15.28515625" style="71" hidden="1"/>
    <col min="9215" max="9215" width="19.140625" style="71" hidden="1"/>
    <col min="9216" max="9216" width="16.5703125" style="71" hidden="1"/>
    <col min="9217" max="9217" width="13.42578125" style="71" hidden="1"/>
    <col min="9218" max="9218" width="16" style="71" hidden="1"/>
    <col min="9219" max="9219" width="11.140625" style="71" hidden="1"/>
    <col min="9220" max="9220" width="20.140625" style="71" hidden="1"/>
    <col min="9221" max="9221" width="12.140625" style="71" hidden="1"/>
    <col min="9222" max="9222" width="16.42578125" style="71" hidden="1"/>
    <col min="9223" max="9223" width="11.42578125" style="71" hidden="1"/>
    <col min="9224" max="9224" width="12.28515625" style="71" hidden="1"/>
    <col min="9225" max="9225" width="9.140625" style="71" hidden="1"/>
    <col min="9226" max="9226" width="18.5703125" style="71" hidden="1"/>
    <col min="9227" max="9467" width="9.140625" style="71" hidden="1"/>
    <col min="9468" max="9468" width="3.7109375" style="71" hidden="1"/>
    <col min="9469" max="9469" width="1.140625" style="71" hidden="1"/>
    <col min="9470" max="9470" width="15.28515625" style="71" hidden="1"/>
    <col min="9471" max="9471" width="19.140625" style="71" hidden="1"/>
    <col min="9472" max="9472" width="16.5703125" style="71" hidden="1"/>
    <col min="9473" max="9473" width="13.42578125" style="71" hidden="1"/>
    <col min="9474" max="9474" width="16" style="71" hidden="1"/>
    <col min="9475" max="9475" width="11.140625" style="71" hidden="1"/>
    <col min="9476" max="9476" width="20.140625" style="71" hidden="1"/>
    <col min="9477" max="9477" width="12.140625" style="71" hidden="1"/>
    <col min="9478" max="9478" width="16.42578125" style="71" hidden="1"/>
    <col min="9479" max="9479" width="11.42578125" style="71" hidden="1"/>
    <col min="9480" max="9480" width="12.28515625" style="71" hidden="1"/>
    <col min="9481" max="9481" width="9.140625" style="71" hidden="1"/>
    <col min="9482" max="9482" width="18.5703125" style="71" hidden="1"/>
    <col min="9483" max="9723" width="9.140625" style="71" hidden="1"/>
    <col min="9724" max="9724" width="3.7109375" style="71" hidden="1"/>
    <col min="9725" max="9725" width="1.140625" style="71" hidden="1"/>
    <col min="9726" max="9726" width="15.28515625" style="71" hidden="1"/>
    <col min="9727" max="9727" width="19.140625" style="71" hidden="1"/>
    <col min="9728" max="9728" width="16.5703125" style="71" hidden="1"/>
    <col min="9729" max="9729" width="13.42578125" style="71" hidden="1"/>
    <col min="9730" max="9730" width="16" style="71" hidden="1"/>
    <col min="9731" max="9731" width="11.140625" style="71" hidden="1"/>
    <col min="9732" max="9732" width="20.140625" style="71" hidden="1"/>
    <col min="9733" max="9733" width="12.140625" style="71" hidden="1"/>
    <col min="9734" max="9734" width="16.42578125" style="71" hidden="1"/>
    <col min="9735" max="9735" width="11.42578125" style="71" hidden="1"/>
    <col min="9736" max="9736" width="12.28515625" style="71" hidden="1"/>
    <col min="9737" max="9737" width="9.140625" style="71" hidden="1"/>
    <col min="9738" max="9738" width="18.5703125" style="71" hidden="1"/>
    <col min="9739" max="9979" width="9.140625" style="71" hidden="1"/>
    <col min="9980" max="9980" width="3.7109375" style="71" hidden="1"/>
    <col min="9981" max="9981" width="1.140625" style="71" hidden="1"/>
    <col min="9982" max="9982" width="15.28515625" style="71" hidden="1"/>
    <col min="9983" max="9983" width="19.140625" style="71" hidden="1"/>
    <col min="9984" max="9984" width="16.5703125" style="71" hidden="1"/>
    <col min="9985" max="9985" width="13.42578125" style="71" hidden="1"/>
    <col min="9986" max="9986" width="16" style="71" hidden="1"/>
    <col min="9987" max="9987" width="11.140625" style="71" hidden="1"/>
    <col min="9988" max="9988" width="20.140625" style="71" hidden="1"/>
    <col min="9989" max="9989" width="12.140625" style="71" hidden="1"/>
    <col min="9990" max="9990" width="16.42578125" style="71" hidden="1"/>
    <col min="9991" max="9991" width="11.42578125" style="71" hidden="1"/>
    <col min="9992" max="9992" width="12.28515625" style="71" hidden="1"/>
    <col min="9993" max="9993" width="9.140625" style="71" hidden="1"/>
    <col min="9994" max="9994" width="18.5703125" style="71" hidden="1"/>
    <col min="9995" max="10235" width="9.140625" style="71" hidden="1"/>
    <col min="10236" max="10236" width="3.7109375" style="71" hidden="1"/>
    <col min="10237" max="10237" width="1.140625" style="71" hidden="1"/>
    <col min="10238" max="10238" width="15.28515625" style="71" hidden="1"/>
    <col min="10239" max="10239" width="19.140625" style="71" hidden="1"/>
    <col min="10240" max="10240" width="16.5703125" style="71" hidden="1"/>
    <col min="10241" max="10241" width="13.42578125" style="71" hidden="1"/>
    <col min="10242" max="10242" width="16" style="71" hidden="1"/>
    <col min="10243" max="10243" width="11.140625" style="71" hidden="1"/>
    <col min="10244" max="10244" width="20.140625" style="71" hidden="1"/>
    <col min="10245" max="10245" width="12.140625" style="71" hidden="1"/>
    <col min="10246" max="10246" width="16.42578125" style="71" hidden="1"/>
    <col min="10247" max="10247" width="11.42578125" style="71" hidden="1"/>
    <col min="10248" max="10248" width="12.28515625" style="71" hidden="1"/>
    <col min="10249" max="10249" width="9.140625" style="71" hidden="1"/>
    <col min="10250" max="10250" width="18.5703125" style="71" hidden="1"/>
    <col min="10251" max="10491" width="9.140625" style="71" hidden="1"/>
    <col min="10492" max="10492" width="3.7109375" style="71" hidden="1"/>
    <col min="10493" max="10493" width="1.140625" style="71" hidden="1"/>
    <col min="10494" max="10494" width="15.28515625" style="71" hidden="1"/>
    <col min="10495" max="10495" width="19.140625" style="71" hidden="1"/>
    <col min="10496" max="10496" width="16.5703125" style="71" hidden="1"/>
    <col min="10497" max="10497" width="13.42578125" style="71" hidden="1"/>
    <col min="10498" max="10498" width="16" style="71" hidden="1"/>
    <col min="10499" max="10499" width="11.140625" style="71" hidden="1"/>
    <col min="10500" max="10500" width="20.140625" style="71" hidden="1"/>
    <col min="10501" max="10501" width="12.140625" style="71" hidden="1"/>
    <col min="10502" max="10502" width="16.42578125" style="71" hidden="1"/>
    <col min="10503" max="10503" width="11.42578125" style="71" hidden="1"/>
    <col min="10504" max="10504" width="12.28515625" style="71" hidden="1"/>
    <col min="10505" max="10505" width="9.140625" style="71" hidden="1"/>
    <col min="10506" max="10506" width="18.5703125" style="71" hidden="1"/>
    <col min="10507" max="10747" width="9.140625" style="71" hidden="1"/>
    <col min="10748" max="10748" width="3.7109375" style="71" hidden="1"/>
    <col min="10749" max="10749" width="1.140625" style="71" hidden="1"/>
    <col min="10750" max="10750" width="15.28515625" style="71" hidden="1"/>
    <col min="10751" max="10751" width="19.140625" style="71" hidden="1"/>
    <col min="10752" max="10752" width="16.5703125" style="71" hidden="1"/>
    <col min="10753" max="10753" width="13.42578125" style="71" hidden="1"/>
    <col min="10754" max="10754" width="16" style="71" hidden="1"/>
    <col min="10755" max="10755" width="11.140625" style="71" hidden="1"/>
    <col min="10756" max="10756" width="20.140625" style="71" hidden="1"/>
    <col min="10757" max="10757" width="12.140625" style="71" hidden="1"/>
    <col min="10758" max="10758" width="16.42578125" style="71" hidden="1"/>
    <col min="10759" max="10759" width="11.42578125" style="71" hidden="1"/>
    <col min="10760" max="10760" width="12.28515625" style="71" hidden="1"/>
    <col min="10761" max="10761" width="9.140625" style="71" hidden="1"/>
    <col min="10762" max="10762" width="18.5703125" style="71" hidden="1"/>
    <col min="10763" max="11003" width="9.140625" style="71" hidden="1"/>
    <col min="11004" max="11004" width="3.7109375" style="71" hidden="1"/>
    <col min="11005" max="11005" width="1.140625" style="71" hidden="1"/>
    <col min="11006" max="11006" width="15.28515625" style="71" hidden="1"/>
    <col min="11007" max="11007" width="19.140625" style="71" hidden="1"/>
    <col min="11008" max="11008" width="16.5703125" style="71" hidden="1"/>
    <col min="11009" max="11009" width="13.42578125" style="71" hidden="1"/>
    <col min="11010" max="11010" width="16" style="71" hidden="1"/>
    <col min="11011" max="11011" width="11.140625" style="71" hidden="1"/>
    <col min="11012" max="11012" width="20.140625" style="71" hidden="1"/>
    <col min="11013" max="11013" width="12.140625" style="71" hidden="1"/>
    <col min="11014" max="11014" width="16.42578125" style="71" hidden="1"/>
    <col min="11015" max="11015" width="11.42578125" style="71" hidden="1"/>
    <col min="11016" max="11016" width="12.28515625" style="71" hidden="1"/>
    <col min="11017" max="11017" width="9.140625" style="71" hidden="1"/>
    <col min="11018" max="11018" width="18.5703125" style="71" hidden="1"/>
    <col min="11019" max="11259" width="9.140625" style="71" hidden="1"/>
    <col min="11260" max="11260" width="3.7109375" style="71" hidden="1"/>
    <col min="11261" max="11261" width="1.140625" style="71" hidden="1"/>
    <col min="11262" max="11262" width="15.28515625" style="71" hidden="1"/>
    <col min="11263" max="11263" width="19.140625" style="71" hidden="1"/>
    <col min="11264" max="11264" width="16.5703125" style="71" hidden="1"/>
    <col min="11265" max="11265" width="13.42578125" style="71" hidden="1"/>
    <col min="11266" max="11266" width="16" style="71" hidden="1"/>
    <col min="11267" max="11267" width="11.140625" style="71" hidden="1"/>
    <col min="11268" max="11268" width="20.140625" style="71" hidden="1"/>
    <col min="11269" max="11269" width="12.140625" style="71" hidden="1"/>
    <col min="11270" max="11270" width="16.42578125" style="71" hidden="1"/>
    <col min="11271" max="11271" width="11.42578125" style="71" hidden="1"/>
    <col min="11272" max="11272" width="12.28515625" style="71" hidden="1"/>
    <col min="11273" max="11273" width="9.140625" style="71" hidden="1"/>
    <col min="11274" max="11274" width="18.5703125" style="71" hidden="1"/>
    <col min="11275" max="11515" width="9.140625" style="71" hidden="1"/>
    <col min="11516" max="11516" width="3.7109375" style="71" hidden="1"/>
    <col min="11517" max="11517" width="1.140625" style="71" hidden="1"/>
    <col min="11518" max="11518" width="15.28515625" style="71" hidden="1"/>
    <col min="11519" max="11519" width="19.140625" style="71" hidden="1"/>
    <col min="11520" max="11520" width="16.5703125" style="71" hidden="1"/>
    <col min="11521" max="11521" width="13.42578125" style="71" hidden="1"/>
    <col min="11522" max="11522" width="16" style="71" hidden="1"/>
    <col min="11523" max="11523" width="11.140625" style="71" hidden="1"/>
    <col min="11524" max="11524" width="20.140625" style="71" hidden="1"/>
    <col min="11525" max="11525" width="12.140625" style="71" hidden="1"/>
    <col min="11526" max="11526" width="16.42578125" style="71" hidden="1"/>
    <col min="11527" max="11527" width="11.42578125" style="71" hidden="1"/>
    <col min="11528" max="11528" width="12.28515625" style="71" hidden="1"/>
    <col min="11529" max="11529" width="9.140625" style="71" hidden="1"/>
    <col min="11530" max="11530" width="18.5703125" style="71" hidden="1"/>
    <col min="11531" max="11771" width="9.140625" style="71" hidden="1"/>
    <col min="11772" max="11772" width="3.7109375" style="71" hidden="1"/>
    <col min="11773" max="11773" width="1.140625" style="71" hidden="1"/>
    <col min="11774" max="11774" width="15.28515625" style="71" hidden="1"/>
    <col min="11775" max="11775" width="19.140625" style="71" hidden="1"/>
    <col min="11776" max="11776" width="16.5703125" style="71" hidden="1"/>
    <col min="11777" max="11777" width="13.42578125" style="71" hidden="1"/>
    <col min="11778" max="11778" width="16" style="71" hidden="1"/>
    <col min="11779" max="11779" width="11.140625" style="71" hidden="1"/>
    <col min="11780" max="11780" width="20.140625" style="71" hidden="1"/>
    <col min="11781" max="11781" width="12.140625" style="71" hidden="1"/>
    <col min="11782" max="11782" width="16.42578125" style="71" hidden="1"/>
    <col min="11783" max="11783" width="11.42578125" style="71" hidden="1"/>
    <col min="11784" max="11784" width="12.28515625" style="71" hidden="1"/>
    <col min="11785" max="11785" width="9.140625" style="71" hidden="1"/>
    <col min="11786" max="11786" width="18.5703125" style="71" hidden="1"/>
    <col min="11787" max="12027" width="9.140625" style="71" hidden="1"/>
    <col min="12028" max="12028" width="3.7109375" style="71" hidden="1"/>
    <col min="12029" max="12029" width="1.140625" style="71" hidden="1"/>
    <col min="12030" max="12030" width="15.28515625" style="71" hidden="1"/>
    <col min="12031" max="12031" width="19.140625" style="71" hidden="1"/>
    <col min="12032" max="12032" width="16.5703125" style="71" hidden="1"/>
    <col min="12033" max="12033" width="13.42578125" style="71" hidden="1"/>
    <col min="12034" max="12034" width="16" style="71" hidden="1"/>
    <col min="12035" max="12035" width="11.140625" style="71" hidden="1"/>
    <col min="12036" max="12036" width="20.140625" style="71" hidden="1"/>
    <col min="12037" max="12037" width="12.140625" style="71" hidden="1"/>
    <col min="12038" max="12038" width="16.42578125" style="71" hidden="1"/>
    <col min="12039" max="12039" width="11.42578125" style="71" hidden="1"/>
    <col min="12040" max="12040" width="12.28515625" style="71" hidden="1"/>
    <col min="12041" max="12041" width="9.140625" style="71" hidden="1"/>
    <col min="12042" max="12042" width="18.5703125" style="71" hidden="1"/>
    <col min="12043" max="12283" width="9.140625" style="71" hidden="1"/>
    <col min="12284" max="12284" width="3.7109375" style="71" hidden="1"/>
    <col min="12285" max="12285" width="1.140625" style="71" hidden="1"/>
    <col min="12286" max="12286" width="15.28515625" style="71" hidden="1"/>
    <col min="12287" max="12287" width="19.140625" style="71" hidden="1"/>
    <col min="12288" max="12288" width="16.5703125" style="71" hidden="1"/>
    <col min="12289" max="12289" width="13.42578125" style="71" hidden="1"/>
    <col min="12290" max="12290" width="16" style="71" hidden="1"/>
    <col min="12291" max="12291" width="11.140625" style="71" hidden="1"/>
    <col min="12292" max="12292" width="20.140625" style="71" hidden="1"/>
    <col min="12293" max="12293" width="12.140625" style="71" hidden="1"/>
    <col min="12294" max="12294" width="16.42578125" style="71" hidden="1"/>
    <col min="12295" max="12295" width="11.42578125" style="71" hidden="1"/>
    <col min="12296" max="12296" width="12.28515625" style="71" hidden="1"/>
    <col min="12297" max="12297" width="9.140625" style="71" hidden="1"/>
    <col min="12298" max="12298" width="18.5703125" style="71" hidden="1"/>
    <col min="12299" max="12539" width="9.140625" style="71" hidden="1"/>
    <col min="12540" max="12540" width="3.7109375" style="71" hidden="1"/>
    <col min="12541" max="12541" width="1.140625" style="71" hidden="1"/>
    <col min="12542" max="12542" width="15.28515625" style="71" hidden="1"/>
    <col min="12543" max="12543" width="19.140625" style="71" hidden="1"/>
    <col min="12544" max="12544" width="16.5703125" style="71" hidden="1"/>
    <col min="12545" max="12545" width="13.42578125" style="71" hidden="1"/>
    <col min="12546" max="12546" width="16" style="71" hidden="1"/>
    <col min="12547" max="12547" width="11.140625" style="71" hidden="1"/>
    <col min="12548" max="12548" width="20.140625" style="71" hidden="1"/>
    <col min="12549" max="12549" width="12.140625" style="71" hidden="1"/>
    <col min="12550" max="12550" width="16.42578125" style="71" hidden="1"/>
    <col min="12551" max="12551" width="11.42578125" style="71" hidden="1"/>
    <col min="12552" max="12552" width="12.28515625" style="71" hidden="1"/>
    <col min="12553" max="12553" width="9.140625" style="71" hidden="1"/>
    <col min="12554" max="12554" width="18.5703125" style="71" hidden="1"/>
    <col min="12555" max="12795" width="9.140625" style="71" hidden="1"/>
    <col min="12796" max="12796" width="3.7109375" style="71" hidden="1"/>
    <col min="12797" max="12797" width="1.140625" style="71" hidden="1"/>
    <col min="12798" max="12798" width="15.28515625" style="71" hidden="1"/>
    <col min="12799" max="12799" width="19.140625" style="71" hidden="1"/>
    <col min="12800" max="12800" width="16.5703125" style="71" hidden="1"/>
    <col min="12801" max="12801" width="13.42578125" style="71" hidden="1"/>
    <col min="12802" max="12802" width="16" style="71" hidden="1"/>
    <col min="12803" max="12803" width="11.140625" style="71" hidden="1"/>
    <col min="12804" max="12804" width="20.140625" style="71" hidden="1"/>
    <col min="12805" max="12805" width="12.140625" style="71" hidden="1"/>
    <col min="12806" max="12806" width="16.42578125" style="71" hidden="1"/>
    <col min="12807" max="12807" width="11.42578125" style="71" hidden="1"/>
    <col min="12808" max="12808" width="12.28515625" style="71" hidden="1"/>
    <col min="12809" max="12809" width="9.140625" style="71" hidden="1"/>
    <col min="12810" max="12810" width="18.5703125" style="71" hidden="1"/>
    <col min="12811" max="13051" width="9.140625" style="71" hidden="1"/>
    <col min="13052" max="13052" width="3.7109375" style="71" hidden="1"/>
    <col min="13053" max="13053" width="1.140625" style="71" hidden="1"/>
    <col min="13054" max="13054" width="15.28515625" style="71" hidden="1"/>
    <col min="13055" max="13055" width="19.140625" style="71" hidden="1"/>
    <col min="13056" max="13056" width="16.5703125" style="71" hidden="1"/>
    <col min="13057" max="13057" width="13.42578125" style="71" hidden="1"/>
    <col min="13058" max="13058" width="16" style="71" hidden="1"/>
    <col min="13059" max="13059" width="11.140625" style="71" hidden="1"/>
    <col min="13060" max="13060" width="20.140625" style="71" hidden="1"/>
    <col min="13061" max="13061" width="12.140625" style="71" hidden="1"/>
    <col min="13062" max="13062" width="16.42578125" style="71" hidden="1"/>
    <col min="13063" max="13063" width="11.42578125" style="71" hidden="1"/>
    <col min="13064" max="13064" width="12.28515625" style="71" hidden="1"/>
    <col min="13065" max="13065" width="9.140625" style="71" hidden="1"/>
    <col min="13066" max="13066" width="18.5703125" style="71" hidden="1"/>
    <col min="13067" max="13307" width="9.140625" style="71" hidden="1"/>
    <col min="13308" max="13308" width="3.7109375" style="71" hidden="1"/>
    <col min="13309" max="13309" width="1.140625" style="71" hidden="1"/>
    <col min="13310" max="13310" width="15.28515625" style="71" hidden="1"/>
    <col min="13311" max="13311" width="19.140625" style="71" hidden="1"/>
    <col min="13312" max="13312" width="16.5703125" style="71" hidden="1"/>
    <col min="13313" max="13313" width="13.42578125" style="71" hidden="1"/>
    <col min="13314" max="13314" width="16" style="71" hidden="1"/>
    <col min="13315" max="13315" width="11.140625" style="71" hidden="1"/>
    <col min="13316" max="13316" width="20.140625" style="71" hidden="1"/>
    <col min="13317" max="13317" width="12.140625" style="71" hidden="1"/>
    <col min="13318" max="13318" width="16.42578125" style="71" hidden="1"/>
    <col min="13319" max="13319" width="11.42578125" style="71" hidden="1"/>
    <col min="13320" max="13320" width="12.28515625" style="71" hidden="1"/>
    <col min="13321" max="13321" width="9.140625" style="71" hidden="1"/>
    <col min="13322" max="13322" width="18.5703125" style="71" hidden="1"/>
    <col min="13323" max="13563" width="9.140625" style="71" hidden="1"/>
    <col min="13564" max="13564" width="3.7109375" style="71" hidden="1"/>
    <col min="13565" max="13565" width="1.140625" style="71" hidden="1"/>
    <col min="13566" max="13566" width="15.28515625" style="71" hidden="1"/>
    <col min="13567" max="13567" width="19.140625" style="71" hidden="1"/>
    <col min="13568" max="13568" width="16.5703125" style="71" hidden="1"/>
    <col min="13569" max="13569" width="13.42578125" style="71" hidden="1"/>
    <col min="13570" max="13570" width="16" style="71" hidden="1"/>
    <col min="13571" max="13571" width="11.140625" style="71" hidden="1"/>
    <col min="13572" max="13572" width="20.140625" style="71" hidden="1"/>
    <col min="13573" max="13573" width="12.140625" style="71" hidden="1"/>
    <col min="13574" max="13574" width="16.42578125" style="71" hidden="1"/>
    <col min="13575" max="13575" width="11.42578125" style="71" hidden="1"/>
    <col min="13576" max="13576" width="12.28515625" style="71" hidden="1"/>
    <col min="13577" max="13577" width="9.140625" style="71" hidden="1"/>
    <col min="13578" max="13578" width="18.5703125" style="71" hidden="1"/>
    <col min="13579" max="13819" width="9.140625" style="71" hidden="1"/>
    <col min="13820" max="13820" width="3.7109375" style="71" hidden="1"/>
    <col min="13821" max="13821" width="1.140625" style="71" hidden="1"/>
    <col min="13822" max="13822" width="15.28515625" style="71" hidden="1"/>
    <col min="13823" max="13823" width="19.140625" style="71" hidden="1"/>
    <col min="13824" max="13824" width="16.5703125" style="71" hidden="1"/>
    <col min="13825" max="13825" width="13.42578125" style="71" hidden="1"/>
    <col min="13826" max="13826" width="16" style="71" hidden="1"/>
    <col min="13827" max="13827" width="11.140625" style="71" hidden="1"/>
    <col min="13828" max="13828" width="20.140625" style="71" hidden="1"/>
    <col min="13829" max="13829" width="12.140625" style="71" hidden="1"/>
    <col min="13830" max="13830" width="16.42578125" style="71" hidden="1"/>
    <col min="13831" max="13831" width="11.42578125" style="71" hidden="1"/>
    <col min="13832" max="13832" width="12.28515625" style="71" hidden="1"/>
    <col min="13833" max="13833" width="9.140625" style="71" hidden="1"/>
    <col min="13834" max="13834" width="18.5703125" style="71" hidden="1"/>
    <col min="13835" max="14075" width="9.140625" style="71" hidden="1"/>
    <col min="14076" max="14076" width="3.7109375" style="71" hidden="1"/>
    <col min="14077" max="14077" width="1.140625" style="71" hidden="1"/>
    <col min="14078" max="14078" width="15.28515625" style="71" hidden="1"/>
    <col min="14079" max="14079" width="19.140625" style="71" hidden="1"/>
    <col min="14080" max="14080" width="16.5703125" style="71" hidden="1"/>
    <col min="14081" max="14081" width="13.42578125" style="71" hidden="1"/>
    <col min="14082" max="14082" width="16" style="71" hidden="1"/>
    <col min="14083" max="14083" width="11.140625" style="71" hidden="1"/>
    <col min="14084" max="14084" width="20.140625" style="71" hidden="1"/>
    <col min="14085" max="14085" width="12.140625" style="71" hidden="1"/>
    <col min="14086" max="14086" width="16.42578125" style="71" hidden="1"/>
    <col min="14087" max="14087" width="11.42578125" style="71" hidden="1"/>
    <col min="14088" max="14088" width="12.28515625" style="71" hidden="1"/>
    <col min="14089" max="14089" width="9.140625" style="71" hidden="1"/>
    <col min="14090" max="14090" width="18.5703125" style="71" hidden="1"/>
    <col min="14091" max="14331" width="9.140625" style="71" hidden="1"/>
    <col min="14332" max="14332" width="3.7109375" style="71" hidden="1"/>
    <col min="14333" max="14333" width="1.140625" style="71" hidden="1"/>
    <col min="14334" max="14334" width="15.28515625" style="71" hidden="1"/>
    <col min="14335" max="14335" width="19.140625" style="71" hidden="1"/>
    <col min="14336" max="14336" width="16.5703125" style="71" hidden="1"/>
    <col min="14337" max="14337" width="13.42578125" style="71" hidden="1"/>
    <col min="14338" max="14338" width="16" style="71" hidden="1"/>
    <col min="14339" max="14339" width="11.140625" style="71" hidden="1"/>
    <col min="14340" max="14340" width="20.140625" style="71" hidden="1"/>
    <col min="14341" max="14341" width="12.140625" style="71" hidden="1"/>
    <col min="14342" max="14342" width="16.42578125" style="71" hidden="1"/>
    <col min="14343" max="14343" width="11.42578125" style="71" hidden="1"/>
    <col min="14344" max="14344" width="12.28515625" style="71" hidden="1"/>
    <col min="14345" max="14345" width="9.140625" style="71" hidden="1"/>
    <col min="14346" max="14346" width="18.5703125" style="71" hidden="1"/>
    <col min="14347" max="14587" width="9.140625" style="71" hidden="1"/>
    <col min="14588" max="14588" width="3.7109375" style="71" hidden="1"/>
    <col min="14589" max="14589" width="1.140625" style="71" hidden="1"/>
    <col min="14590" max="14590" width="15.28515625" style="71" hidden="1"/>
    <col min="14591" max="14591" width="19.140625" style="71" hidden="1"/>
    <col min="14592" max="14592" width="16.5703125" style="71" hidden="1"/>
    <col min="14593" max="14593" width="13.42578125" style="71" hidden="1"/>
    <col min="14594" max="14594" width="16" style="71" hidden="1"/>
    <col min="14595" max="14595" width="11.140625" style="71" hidden="1"/>
    <col min="14596" max="14596" width="20.140625" style="71" hidden="1"/>
    <col min="14597" max="14597" width="12.140625" style="71" hidden="1"/>
    <col min="14598" max="14598" width="16.42578125" style="71" hidden="1"/>
    <col min="14599" max="14599" width="11.42578125" style="71" hidden="1"/>
    <col min="14600" max="14600" width="12.28515625" style="71" hidden="1"/>
    <col min="14601" max="14601" width="9.140625" style="71" hidden="1"/>
    <col min="14602" max="14602" width="18.5703125" style="71" hidden="1"/>
    <col min="14603" max="14843" width="9.140625" style="71" hidden="1"/>
    <col min="14844" max="14844" width="3.7109375" style="71" hidden="1"/>
    <col min="14845" max="14845" width="1.140625" style="71" hidden="1"/>
    <col min="14846" max="14846" width="15.28515625" style="71" hidden="1"/>
    <col min="14847" max="14847" width="19.140625" style="71" hidden="1"/>
    <col min="14848" max="14848" width="16.5703125" style="71" hidden="1"/>
    <col min="14849" max="14849" width="13.42578125" style="71" hidden="1"/>
    <col min="14850" max="14850" width="16" style="71" hidden="1"/>
    <col min="14851" max="14851" width="11.140625" style="71" hidden="1"/>
    <col min="14852" max="14852" width="20.140625" style="71" hidden="1"/>
    <col min="14853" max="14853" width="12.140625" style="71" hidden="1"/>
    <col min="14854" max="14854" width="16.42578125" style="71" hidden="1"/>
    <col min="14855" max="14855" width="11.42578125" style="71" hidden="1"/>
    <col min="14856" max="14856" width="12.28515625" style="71" hidden="1"/>
    <col min="14857" max="14857" width="9.140625" style="71" hidden="1"/>
    <col min="14858" max="14858" width="18.5703125" style="71" hidden="1"/>
    <col min="14859" max="15099" width="9.140625" style="71" hidden="1"/>
    <col min="15100" max="15100" width="3.7109375" style="71" hidden="1"/>
    <col min="15101" max="15101" width="1.140625" style="71" hidden="1"/>
    <col min="15102" max="15102" width="15.28515625" style="71" hidden="1"/>
    <col min="15103" max="15103" width="19.140625" style="71" hidden="1"/>
    <col min="15104" max="15104" width="16.5703125" style="71" hidden="1"/>
    <col min="15105" max="15105" width="13.42578125" style="71" hidden="1"/>
    <col min="15106" max="15106" width="16" style="71" hidden="1"/>
    <col min="15107" max="15107" width="11.140625" style="71" hidden="1"/>
    <col min="15108" max="15108" width="20.140625" style="71" hidden="1"/>
    <col min="15109" max="15109" width="12.140625" style="71" hidden="1"/>
    <col min="15110" max="15110" width="16.42578125" style="71" hidden="1"/>
    <col min="15111" max="15111" width="11.42578125" style="71" hidden="1"/>
    <col min="15112" max="15112" width="12.28515625" style="71" hidden="1"/>
    <col min="15113" max="15113" width="9.140625" style="71" hidden="1"/>
    <col min="15114" max="15114" width="18.5703125" style="71" hidden="1"/>
    <col min="15115" max="15355" width="9.140625" style="71" hidden="1"/>
    <col min="15356" max="15356" width="3.7109375" style="71" hidden="1"/>
    <col min="15357" max="15357" width="1.140625" style="71" hidden="1"/>
    <col min="15358" max="15358" width="15.28515625" style="71" hidden="1"/>
    <col min="15359" max="15359" width="19.140625" style="71" hidden="1"/>
    <col min="15360" max="15360" width="16.5703125" style="71" hidden="1"/>
    <col min="15361" max="15361" width="13.42578125" style="71" hidden="1"/>
    <col min="15362" max="15362" width="16" style="71" hidden="1"/>
    <col min="15363" max="15363" width="11.140625" style="71" hidden="1"/>
    <col min="15364" max="15364" width="20.140625" style="71" hidden="1"/>
    <col min="15365" max="15365" width="12.140625" style="71" hidden="1"/>
    <col min="15366" max="15366" width="16.42578125" style="71" hidden="1"/>
    <col min="15367" max="15367" width="11.42578125" style="71" hidden="1"/>
    <col min="15368" max="15368" width="12.28515625" style="71" hidden="1"/>
    <col min="15369" max="15369" width="9.140625" style="71" hidden="1"/>
    <col min="15370" max="15370" width="18.5703125" style="71" hidden="1"/>
    <col min="15371" max="15611" width="9.140625" style="71" hidden="1"/>
    <col min="15612" max="15612" width="3.7109375" style="71" hidden="1"/>
    <col min="15613" max="15613" width="1.140625" style="71" hidden="1"/>
    <col min="15614" max="15614" width="15.28515625" style="71" hidden="1"/>
    <col min="15615" max="15615" width="19.140625" style="71" hidden="1"/>
    <col min="15616" max="15616" width="16.5703125" style="71" hidden="1"/>
    <col min="15617" max="15617" width="13.42578125" style="71" hidden="1"/>
    <col min="15618" max="15618" width="16" style="71" hidden="1"/>
    <col min="15619" max="15619" width="11.140625" style="71" hidden="1"/>
    <col min="15620" max="15620" width="20.140625" style="71" hidden="1"/>
    <col min="15621" max="15621" width="12.140625" style="71" hidden="1"/>
    <col min="15622" max="15622" width="16.42578125" style="71" hidden="1"/>
    <col min="15623" max="15623" width="11.42578125" style="71" hidden="1"/>
    <col min="15624" max="15624" width="12.28515625" style="71" hidden="1"/>
    <col min="15625" max="15625" width="9.140625" style="71" hidden="1"/>
    <col min="15626" max="15626" width="18.5703125" style="71" hidden="1"/>
    <col min="15627" max="15867" width="9.140625" style="71" hidden="1"/>
    <col min="15868" max="15868" width="3.7109375" style="71" hidden="1"/>
    <col min="15869" max="15869" width="1.140625" style="71" hidden="1"/>
    <col min="15870" max="15870" width="15.28515625" style="71" hidden="1"/>
    <col min="15871" max="15871" width="19.140625" style="71" hidden="1"/>
    <col min="15872" max="15872" width="16.5703125" style="71" hidden="1"/>
    <col min="15873" max="15873" width="13.42578125" style="71" hidden="1"/>
    <col min="15874" max="15874" width="16" style="71" hidden="1"/>
    <col min="15875" max="15875" width="11.140625" style="71" hidden="1"/>
    <col min="15876" max="15876" width="20.140625" style="71" hidden="1"/>
    <col min="15877" max="15877" width="12.140625" style="71" hidden="1"/>
    <col min="15878" max="15878" width="16.42578125" style="71" hidden="1"/>
    <col min="15879" max="15879" width="11.42578125" style="71" hidden="1"/>
    <col min="15880" max="15880" width="12.28515625" style="71" hidden="1"/>
    <col min="15881" max="15881" width="9.140625" style="71" hidden="1"/>
    <col min="15882" max="15882" width="18.5703125" style="71" hidden="1"/>
    <col min="15883" max="16123" width="9.140625" style="71" hidden="1"/>
    <col min="16124" max="16124" width="3.7109375" style="71" hidden="1"/>
    <col min="16125" max="16125" width="1.140625" style="71" hidden="1"/>
    <col min="16126" max="16126" width="15.28515625" style="71" hidden="1"/>
    <col min="16127" max="16127" width="19.140625" style="71" hidden="1"/>
    <col min="16128" max="16128" width="16.5703125" style="71" hidden="1"/>
    <col min="16129" max="16129" width="13.42578125" style="71" hidden="1"/>
    <col min="16130" max="16130" width="16" style="71" hidden="1"/>
    <col min="16131" max="16131" width="11.140625" style="71" hidden="1"/>
    <col min="16132" max="16132" width="20.140625" style="71" hidden="1"/>
    <col min="16133" max="16133" width="12.140625" style="71" hidden="1"/>
    <col min="16134" max="16134" width="16.42578125" style="71" hidden="1"/>
    <col min="16135" max="16135" width="11.42578125" style="71" hidden="1"/>
    <col min="16136" max="16136" width="12.28515625" style="71" hidden="1"/>
    <col min="16137" max="16137" width="9.140625" style="71" hidden="1"/>
    <col min="16138" max="16138" width="18.5703125" style="71" hidden="1"/>
    <col min="16139" max="16384" width="9.140625" style="71" hidden="1"/>
  </cols>
  <sheetData>
    <row r="1" spans="1:15" ht="15" customHeight="1" x14ac:dyDescent="0.25"/>
    <row r="2" spans="1:15" ht="15" customHeight="1" x14ac:dyDescent="0.25">
      <c r="A2" s="576" t="s">
        <v>1262</v>
      </c>
      <c r="C2" s="101" t="s">
        <v>1299</v>
      </c>
    </row>
    <row r="3" spans="1:15" x14ac:dyDescent="0.25">
      <c r="C3" s="949" t="s">
        <v>996</v>
      </c>
      <c r="D3" s="949"/>
      <c r="E3" s="949"/>
      <c r="F3" s="949"/>
      <c r="G3" s="949"/>
      <c r="H3" s="950" t="s">
        <v>997</v>
      </c>
      <c r="I3" s="950"/>
      <c r="J3" s="950"/>
      <c r="K3" s="950"/>
      <c r="L3" s="135"/>
      <c r="M3" s="951"/>
      <c r="N3" s="951"/>
      <c r="O3" s="951"/>
    </row>
    <row r="4" spans="1:15" ht="15.75" thickBot="1" x14ac:dyDescent="0.3">
      <c r="B4" s="706"/>
      <c r="C4" s="952" t="s">
        <v>188</v>
      </c>
      <c r="D4" s="323" t="s">
        <v>998</v>
      </c>
      <c r="E4" s="323" t="s">
        <v>1000</v>
      </c>
      <c r="F4" s="954" t="s">
        <v>1002</v>
      </c>
      <c r="G4" s="956" t="s">
        <v>1003</v>
      </c>
      <c r="H4" s="954" t="s">
        <v>1004</v>
      </c>
      <c r="I4" s="954" t="s">
        <v>1302</v>
      </c>
      <c r="J4" s="954" t="s">
        <v>363</v>
      </c>
      <c r="K4" s="954" t="s">
        <v>1303</v>
      </c>
      <c r="L4" s="952" t="s">
        <v>144</v>
      </c>
      <c r="M4" s="952" t="s">
        <v>1005</v>
      </c>
      <c r="N4" s="952" t="s">
        <v>1006</v>
      </c>
      <c r="O4" s="952" t="s">
        <v>1007</v>
      </c>
    </row>
    <row r="5" spans="1:15" ht="17.25" customHeight="1" thickTop="1" thickBot="1" x14ac:dyDescent="0.3">
      <c r="B5" s="707"/>
      <c r="C5" s="953"/>
      <c r="D5" s="277" t="s">
        <v>999</v>
      </c>
      <c r="E5" s="277" t="s">
        <v>1001</v>
      </c>
      <c r="F5" s="955"/>
      <c r="G5" s="957"/>
      <c r="H5" s="955"/>
      <c r="I5" s="955"/>
      <c r="J5" s="955"/>
      <c r="K5" s="955"/>
      <c r="L5" s="953"/>
      <c r="M5" s="953"/>
      <c r="N5" s="953"/>
      <c r="O5" s="953"/>
    </row>
    <row r="6" spans="1:15" ht="15" customHeight="1" thickTop="1" thickBot="1" x14ac:dyDescent="0.3">
      <c r="B6" s="708"/>
      <c r="C6" s="357" t="s">
        <v>365</v>
      </c>
      <c r="D6" s="364"/>
      <c r="E6" s="364"/>
      <c r="F6" s="364"/>
      <c r="G6" s="364"/>
      <c r="H6" s="364"/>
      <c r="I6" s="364"/>
      <c r="J6" s="364"/>
      <c r="K6" s="371"/>
      <c r="L6" s="371"/>
      <c r="M6" s="371"/>
      <c r="N6" s="371"/>
      <c r="O6" s="371"/>
    </row>
    <row r="7" spans="1:15" ht="15" customHeight="1" thickTop="1" thickBot="1" x14ac:dyDescent="0.3">
      <c r="B7" s="708"/>
      <c r="C7" s="359" t="s">
        <v>194</v>
      </c>
      <c r="D7" s="565">
        <v>403.28</v>
      </c>
      <c r="E7" s="562">
        <v>0</v>
      </c>
      <c r="F7" s="360">
        <v>0</v>
      </c>
      <c r="G7" s="562">
        <v>0</v>
      </c>
      <c r="H7" s="360">
        <v>1E-3</v>
      </c>
      <c r="I7" s="361">
        <v>5</v>
      </c>
      <c r="J7" s="360">
        <v>0.45</v>
      </c>
      <c r="K7" s="566">
        <v>5.1890000000000001</v>
      </c>
      <c r="L7" s="563">
        <v>0</v>
      </c>
      <c r="M7" s="369">
        <v>0.16700000000000001</v>
      </c>
      <c r="N7" s="370">
        <v>0</v>
      </c>
      <c r="O7" s="368">
        <v>0</v>
      </c>
    </row>
    <row r="8" spans="1:15" ht="15" customHeight="1" thickTop="1" thickBot="1" x14ac:dyDescent="0.3">
      <c r="B8" s="708"/>
      <c r="C8" s="359" t="s">
        <v>195</v>
      </c>
      <c r="D8" s="363">
        <v>0</v>
      </c>
      <c r="E8" s="561">
        <v>0</v>
      </c>
      <c r="F8" s="345">
        <v>0</v>
      </c>
      <c r="G8" s="561">
        <v>0</v>
      </c>
      <c r="H8" s="345">
        <v>0</v>
      </c>
      <c r="I8" s="362">
        <v>0</v>
      </c>
      <c r="J8" s="345">
        <v>0</v>
      </c>
      <c r="K8" s="566">
        <v>0</v>
      </c>
      <c r="L8" s="563">
        <v>0</v>
      </c>
      <c r="M8" s="369">
        <v>0</v>
      </c>
      <c r="N8" s="370">
        <v>0</v>
      </c>
      <c r="O8" s="368">
        <v>0</v>
      </c>
    </row>
    <row r="9" spans="1:15" ht="15" customHeight="1" thickTop="1" thickBot="1" x14ac:dyDescent="0.3">
      <c r="B9" s="708"/>
      <c r="C9" s="359" t="s">
        <v>196</v>
      </c>
      <c r="D9" s="363">
        <v>456.08499999999998</v>
      </c>
      <c r="E9" s="561">
        <v>108.246</v>
      </c>
      <c r="F9" s="345">
        <v>0.73899999999999999</v>
      </c>
      <c r="G9" s="561">
        <v>1.5740000000000001</v>
      </c>
      <c r="H9" s="345">
        <v>4.0000000000000001E-3</v>
      </c>
      <c r="I9" s="362">
        <v>347</v>
      </c>
      <c r="J9" s="345">
        <v>0.45</v>
      </c>
      <c r="K9" s="566">
        <v>6.7130000000000001</v>
      </c>
      <c r="L9" s="563">
        <v>1.0109999999999999</v>
      </c>
      <c r="M9" s="369">
        <v>0.64300000000000002</v>
      </c>
      <c r="N9" s="370">
        <v>0</v>
      </c>
      <c r="O9" s="368">
        <v>0</v>
      </c>
    </row>
    <row r="10" spans="1:15" ht="15" customHeight="1" thickTop="1" thickBot="1" x14ac:dyDescent="0.3">
      <c r="B10" s="708"/>
      <c r="C10" s="359" t="s">
        <v>197</v>
      </c>
      <c r="D10" s="363">
        <v>75.959999999999994</v>
      </c>
      <c r="E10" s="561">
        <v>20.495999999999999</v>
      </c>
      <c r="F10" s="345">
        <v>0.748</v>
      </c>
      <c r="G10" s="561">
        <v>5.6000000000000001E-2</v>
      </c>
      <c r="H10" s="345">
        <v>5.0000000000000001E-3</v>
      </c>
      <c r="I10" s="362">
        <v>55</v>
      </c>
      <c r="J10" s="345">
        <v>0.45</v>
      </c>
      <c r="K10" s="566">
        <v>5.742</v>
      </c>
      <c r="L10" s="563">
        <v>4.2999999999999997E-2</v>
      </c>
      <c r="M10" s="369">
        <v>0.76100000000000001</v>
      </c>
      <c r="N10" s="370">
        <v>0</v>
      </c>
      <c r="O10" s="368">
        <v>0</v>
      </c>
    </row>
    <row r="11" spans="1:15" ht="15" customHeight="1" thickTop="1" thickBot="1" x14ac:dyDescent="0.3">
      <c r="B11" s="708"/>
      <c r="C11" s="359" t="s">
        <v>198</v>
      </c>
      <c r="D11" s="363">
        <v>58.292000000000002</v>
      </c>
      <c r="E11" s="561">
        <v>6.4989999999999997</v>
      </c>
      <c r="F11" s="345">
        <v>0.62</v>
      </c>
      <c r="G11" s="561">
        <v>1.125</v>
      </c>
      <c r="H11" s="345">
        <v>1.9E-2</v>
      </c>
      <c r="I11" s="362">
        <v>114</v>
      </c>
      <c r="J11" s="345">
        <v>0.45</v>
      </c>
      <c r="K11" s="566">
        <v>7.3289999999999997</v>
      </c>
      <c r="L11" s="563">
        <v>1.355</v>
      </c>
      <c r="M11" s="369">
        <v>1.204</v>
      </c>
      <c r="N11" s="370">
        <v>0</v>
      </c>
      <c r="O11" s="368">
        <v>0</v>
      </c>
    </row>
    <row r="12" spans="1:15" ht="15" customHeight="1" thickTop="1" thickBot="1" x14ac:dyDescent="0.3">
      <c r="B12" s="708"/>
      <c r="C12" s="359" t="s">
        <v>199</v>
      </c>
      <c r="D12" s="363">
        <v>3.0000000000000001E-3</v>
      </c>
      <c r="E12" s="561">
        <v>1.2E-2</v>
      </c>
      <c r="F12" s="345">
        <v>0</v>
      </c>
      <c r="G12" s="561">
        <v>1.2E-2</v>
      </c>
      <c r="H12" s="345">
        <v>6.8000000000000005E-2</v>
      </c>
      <c r="I12" s="362">
        <v>3</v>
      </c>
      <c r="J12" s="345">
        <v>0.45</v>
      </c>
      <c r="K12" s="566">
        <v>0.35499999999999998</v>
      </c>
      <c r="L12" s="563">
        <v>2.1000000000000001E-2</v>
      </c>
      <c r="M12" s="369">
        <v>1.77</v>
      </c>
      <c r="N12" s="370">
        <v>0</v>
      </c>
      <c r="O12" s="368">
        <v>0</v>
      </c>
    </row>
    <row r="13" spans="1:15" ht="15" customHeight="1" thickTop="1" thickBot="1" x14ac:dyDescent="0.3">
      <c r="B13" s="708"/>
      <c r="C13" s="359" t="s">
        <v>200</v>
      </c>
      <c r="D13" s="363">
        <v>0</v>
      </c>
      <c r="E13" s="561">
        <v>0</v>
      </c>
      <c r="F13" s="345">
        <v>0</v>
      </c>
      <c r="G13" s="561">
        <v>0</v>
      </c>
      <c r="H13" s="345">
        <v>0</v>
      </c>
      <c r="I13" s="362">
        <v>0</v>
      </c>
      <c r="J13" s="345">
        <v>0</v>
      </c>
      <c r="K13" s="566">
        <v>0</v>
      </c>
      <c r="L13" s="563">
        <v>0</v>
      </c>
      <c r="M13" s="369">
        <v>0</v>
      </c>
      <c r="N13" s="370">
        <v>0</v>
      </c>
      <c r="O13" s="368">
        <v>0</v>
      </c>
    </row>
    <row r="14" spans="1:15" ht="15" customHeight="1" thickTop="1" thickBot="1" x14ac:dyDescent="0.3">
      <c r="B14" s="708"/>
      <c r="C14" s="359" t="s">
        <v>364</v>
      </c>
      <c r="D14" s="363">
        <v>1.6539999999999999</v>
      </c>
      <c r="E14" s="561">
        <v>0</v>
      </c>
      <c r="F14" s="345">
        <v>0</v>
      </c>
      <c r="G14" s="561">
        <v>0</v>
      </c>
      <c r="H14" s="345">
        <v>0</v>
      </c>
      <c r="I14" s="362">
        <v>9</v>
      </c>
      <c r="J14" s="345">
        <v>0.45</v>
      </c>
      <c r="K14" s="566">
        <v>5.0810000000000004</v>
      </c>
      <c r="L14" s="563">
        <v>0</v>
      </c>
      <c r="M14" s="369">
        <v>0</v>
      </c>
      <c r="N14" s="370">
        <v>0</v>
      </c>
      <c r="O14" s="368">
        <v>0</v>
      </c>
    </row>
    <row r="15" spans="1:15" ht="16.5" customHeight="1" thickTop="1" thickBot="1" x14ac:dyDescent="0.3">
      <c r="C15" s="359" t="s">
        <v>202</v>
      </c>
      <c r="D15" s="363">
        <v>995.274</v>
      </c>
      <c r="E15" s="561">
        <v>135.25299999999999</v>
      </c>
      <c r="F15" s="345">
        <v>0.73499999999999999</v>
      </c>
      <c r="G15" s="561">
        <v>2.7669999999999999</v>
      </c>
      <c r="H15" s="345">
        <v>0.01</v>
      </c>
      <c r="I15" s="362">
        <v>533</v>
      </c>
      <c r="J15" s="345">
        <v>0.45</v>
      </c>
      <c r="K15" s="566">
        <v>6.1130000000000004</v>
      </c>
      <c r="L15" s="563">
        <v>2.4300000000000002</v>
      </c>
      <c r="M15" s="369">
        <v>0.878</v>
      </c>
      <c r="N15" s="370">
        <v>0</v>
      </c>
      <c r="O15" s="564">
        <v>-0.23</v>
      </c>
    </row>
    <row r="16" spans="1:15" ht="16.5" thickTop="1" thickBot="1" x14ac:dyDescent="0.3">
      <c r="B16" s="708"/>
      <c r="C16" s="357" t="s">
        <v>31</v>
      </c>
      <c r="D16" s="364"/>
      <c r="E16" s="364"/>
      <c r="F16" s="364"/>
      <c r="G16" s="364"/>
      <c r="H16" s="364"/>
      <c r="I16" s="364"/>
      <c r="J16" s="364"/>
      <c r="K16" s="371"/>
      <c r="L16" s="371"/>
      <c r="M16" s="371"/>
      <c r="N16" s="371"/>
      <c r="O16" s="371"/>
    </row>
    <row r="17" spans="2:15" ht="16.5" thickTop="1" thickBot="1" x14ac:dyDescent="0.3">
      <c r="B17" s="708"/>
      <c r="C17" s="359" t="s">
        <v>194</v>
      </c>
      <c r="D17" s="565">
        <v>166.18700000000001</v>
      </c>
      <c r="E17" s="562">
        <v>4.5049999999999999</v>
      </c>
      <c r="F17" s="360">
        <v>0.71699999999999997</v>
      </c>
      <c r="G17" s="562">
        <v>173.62899999999999</v>
      </c>
      <c r="H17" s="360">
        <v>1E-3</v>
      </c>
      <c r="I17" s="361">
        <v>10</v>
      </c>
      <c r="J17" s="360">
        <v>0.45</v>
      </c>
      <c r="K17" s="566">
        <v>12.705</v>
      </c>
      <c r="L17" s="563">
        <v>41.338999999999999</v>
      </c>
      <c r="M17" s="369">
        <v>0.23799999999999999</v>
      </c>
      <c r="N17" s="370">
        <v>0.05</v>
      </c>
      <c r="O17" s="368">
        <v>0</v>
      </c>
    </row>
    <row r="18" spans="2:15" ht="16.5" thickTop="1" thickBot="1" x14ac:dyDescent="0.3">
      <c r="B18" s="708"/>
      <c r="C18" s="359" t="s">
        <v>195</v>
      </c>
      <c r="D18" s="363">
        <v>1.748</v>
      </c>
      <c r="E18" s="561">
        <v>0.42399999999999999</v>
      </c>
      <c r="F18" s="345">
        <v>0.71399999999999997</v>
      </c>
      <c r="G18" s="561">
        <v>4.8250000000000002</v>
      </c>
      <c r="H18" s="345">
        <v>2E-3</v>
      </c>
      <c r="I18" s="362">
        <v>4</v>
      </c>
      <c r="J18" s="345">
        <v>0.45</v>
      </c>
      <c r="K18" s="566">
        <v>14.829000000000001</v>
      </c>
      <c r="L18" s="563">
        <v>1.371</v>
      </c>
      <c r="M18" s="369">
        <v>0.28399999999999997</v>
      </c>
      <c r="N18" s="370">
        <v>3.0000000000000001E-3</v>
      </c>
      <c r="O18" s="368">
        <v>0</v>
      </c>
    </row>
    <row r="19" spans="2:15" ht="16.5" thickTop="1" thickBot="1" x14ac:dyDescent="0.3">
      <c r="B19" s="708"/>
      <c r="C19" s="359" t="s">
        <v>196</v>
      </c>
      <c r="D19" s="363">
        <v>119.35599999999999</v>
      </c>
      <c r="E19" s="561">
        <v>16.280999999999999</v>
      </c>
      <c r="F19" s="345">
        <v>0.23799999999999999</v>
      </c>
      <c r="G19" s="561">
        <v>83.736000000000004</v>
      </c>
      <c r="H19" s="345">
        <v>4.0000000000000001E-3</v>
      </c>
      <c r="I19" s="362">
        <v>62</v>
      </c>
      <c r="J19" s="345">
        <v>0.45</v>
      </c>
      <c r="K19" s="566">
        <v>5.9749999999999996</v>
      </c>
      <c r="L19" s="563">
        <v>54.886000000000003</v>
      </c>
      <c r="M19" s="369">
        <v>0.65500000000000003</v>
      </c>
      <c r="N19" s="370">
        <v>0.157</v>
      </c>
      <c r="O19" s="368">
        <v>0</v>
      </c>
    </row>
    <row r="20" spans="2:15" ht="16.5" thickTop="1" thickBot="1" x14ac:dyDescent="0.3">
      <c r="B20" s="708"/>
      <c r="C20" s="359" t="s">
        <v>197</v>
      </c>
      <c r="D20" s="363">
        <v>21.204000000000001</v>
      </c>
      <c r="E20" s="561">
        <v>7.6210000000000004</v>
      </c>
      <c r="F20" s="345">
        <v>0.79700000000000004</v>
      </c>
      <c r="G20" s="561">
        <v>21.42</v>
      </c>
      <c r="H20" s="345">
        <v>5.0000000000000001E-3</v>
      </c>
      <c r="I20" s="362">
        <v>17</v>
      </c>
      <c r="J20" s="345">
        <v>0.45</v>
      </c>
      <c r="K20" s="566">
        <v>9.8149999999999995</v>
      </c>
      <c r="L20" s="563">
        <v>16.302</v>
      </c>
      <c r="M20" s="369">
        <v>0.76100000000000001</v>
      </c>
      <c r="N20" s="370">
        <v>4.8000000000000001E-2</v>
      </c>
      <c r="O20" s="368">
        <v>0</v>
      </c>
    </row>
    <row r="21" spans="2:15" ht="16.5" thickTop="1" thickBot="1" x14ac:dyDescent="0.3">
      <c r="B21" s="708"/>
      <c r="C21" s="359" t="s">
        <v>198</v>
      </c>
      <c r="D21" s="363">
        <v>45.722000000000001</v>
      </c>
      <c r="E21" s="561">
        <v>0.20799999999999999</v>
      </c>
      <c r="F21" s="345">
        <v>0.188</v>
      </c>
      <c r="G21" s="561">
        <v>45.16</v>
      </c>
      <c r="H21" s="345">
        <v>1.6E-2</v>
      </c>
      <c r="I21" s="362">
        <v>18</v>
      </c>
      <c r="J21" s="345">
        <v>0.45</v>
      </c>
      <c r="K21" s="566">
        <v>12.279</v>
      </c>
      <c r="L21" s="563">
        <v>50.19</v>
      </c>
      <c r="M21" s="369">
        <v>1.111</v>
      </c>
      <c r="N21" s="370">
        <v>0.314</v>
      </c>
      <c r="O21" s="368">
        <v>0</v>
      </c>
    </row>
    <row r="22" spans="2:15" ht="16.5" thickTop="1" thickBot="1" x14ac:dyDescent="0.3">
      <c r="B22" s="708"/>
      <c r="C22" s="359" t="s">
        <v>199</v>
      </c>
      <c r="D22" s="363">
        <v>34.145000000000003</v>
      </c>
      <c r="E22" s="561">
        <v>0.122</v>
      </c>
      <c r="F22" s="345">
        <v>0.28499999999999998</v>
      </c>
      <c r="G22" s="561">
        <v>32.762999999999998</v>
      </c>
      <c r="H22" s="345">
        <v>3.7999999999999999E-2</v>
      </c>
      <c r="I22" s="362">
        <v>11</v>
      </c>
      <c r="J22" s="345">
        <v>0.45</v>
      </c>
      <c r="K22" s="566">
        <v>12.198</v>
      </c>
      <c r="L22" s="563">
        <v>47.368000000000002</v>
      </c>
      <c r="M22" s="369">
        <v>1.446</v>
      </c>
      <c r="N22" s="370">
        <v>0.56599999999999995</v>
      </c>
      <c r="O22" s="368">
        <v>0</v>
      </c>
    </row>
    <row r="23" spans="2:15" ht="16.5" thickTop="1" thickBot="1" x14ac:dyDescent="0.3">
      <c r="B23" s="708"/>
      <c r="C23" s="359" t="s">
        <v>200</v>
      </c>
      <c r="D23" s="363">
        <v>4.0380000000000003</v>
      </c>
      <c r="E23" s="561">
        <v>0</v>
      </c>
      <c r="F23" s="345">
        <v>0</v>
      </c>
      <c r="G23" s="561">
        <v>3.8170000000000002</v>
      </c>
      <c r="H23" s="345">
        <v>0.21299999999999999</v>
      </c>
      <c r="I23" s="362">
        <v>4</v>
      </c>
      <c r="J23" s="345">
        <v>0.45</v>
      </c>
      <c r="K23" s="566">
        <v>17.306999999999999</v>
      </c>
      <c r="L23" s="563">
        <v>9.7590000000000003</v>
      </c>
      <c r="M23" s="369">
        <v>2.5569999999999999</v>
      </c>
      <c r="N23" s="370">
        <v>0.40600000000000003</v>
      </c>
      <c r="O23" s="368">
        <v>0</v>
      </c>
    </row>
    <row r="24" spans="2:15" ht="16.5" thickTop="1" thickBot="1" x14ac:dyDescent="0.3">
      <c r="B24" s="708"/>
      <c r="C24" s="359" t="s">
        <v>364</v>
      </c>
      <c r="D24" s="363">
        <v>174.584</v>
      </c>
      <c r="E24" s="561">
        <v>1.968</v>
      </c>
      <c r="F24" s="345">
        <v>0.17899999999999999</v>
      </c>
      <c r="G24" s="561">
        <v>175.267</v>
      </c>
      <c r="H24" s="345">
        <v>1</v>
      </c>
      <c r="I24" s="362">
        <v>43</v>
      </c>
      <c r="J24" s="345">
        <v>0.45</v>
      </c>
      <c r="K24" s="566">
        <v>7.9870000000000001</v>
      </c>
      <c r="L24" s="563">
        <v>0</v>
      </c>
      <c r="M24" s="369">
        <v>0</v>
      </c>
      <c r="N24" s="370">
        <v>78.87</v>
      </c>
      <c r="O24" s="368">
        <v>0</v>
      </c>
    </row>
    <row r="25" spans="2:15" ht="15" customHeight="1" thickTop="1" thickBot="1" x14ac:dyDescent="0.3">
      <c r="B25" s="707"/>
      <c r="C25" s="359" t="s">
        <v>202</v>
      </c>
      <c r="D25" s="363">
        <v>566.98400000000004</v>
      </c>
      <c r="E25" s="561">
        <v>31.128</v>
      </c>
      <c r="F25" s="345">
        <v>0.44700000000000001</v>
      </c>
      <c r="G25" s="561">
        <v>540.61699999999996</v>
      </c>
      <c r="H25" s="345">
        <v>0.33</v>
      </c>
      <c r="I25" s="362">
        <v>169</v>
      </c>
      <c r="J25" s="345">
        <v>0.45</v>
      </c>
      <c r="K25" s="566">
        <v>9.6270000000000007</v>
      </c>
      <c r="L25" s="563">
        <v>221.21600000000001</v>
      </c>
      <c r="M25" s="369">
        <v>0.40899999999999997</v>
      </c>
      <c r="N25" s="370">
        <v>80.414000000000001</v>
      </c>
      <c r="O25" s="564">
        <v>-98.682000000000002</v>
      </c>
    </row>
    <row r="26" spans="2:15" ht="15" customHeight="1" thickTop="1" thickBot="1" x14ac:dyDescent="0.3">
      <c r="B26" s="708"/>
      <c r="C26" s="365"/>
      <c r="D26" s="358"/>
      <c r="E26" s="358"/>
      <c r="F26" s="358"/>
      <c r="G26" s="358"/>
      <c r="H26" s="358"/>
      <c r="I26" s="358"/>
      <c r="J26" s="358"/>
      <c r="K26" s="358"/>
      <c r="L26" s="372"/>
      <c r="M26" s="372"/>
      <c r="N26" s="373"/>
      <c r="O26" s="374"/>
    </row>
    <row r="27" spans="2:15" ht="15" customHeight="1" thickTop="1" thickBot="1" x14ac:dyDescent="0.3">
      <c r="B27" s="708"/>
      <c r="C27" s="709" t="s">
        <v>1300</v>
      </c>
      <c r="D27" s="108"/>
      <c r="E27" s="108"/>
      <c r="F27" s="109"/>
      <c r="G27" s="108"/>
      <c r="H27" s="109"/>
      <c r="I27" s="109"/>
      <c r="J27" s="109"/>
      <c r="K27" s="108"/>
      <c r="L27" s="109"/>
      <c r="M27" s="110"/>
    </row>
    <row r="28" spans="2:15" ht="15" customHeight="1" thickTop="1" thickBot="1" x14ac:dyDescent="0.3">
      <c r="B28" s="708"/>
      <c r="C28" s="710" t="s">
        <v>1301</v>
      </c>
      <c r="D28" s="108"/>
      <c r="E28" s="108"/>
      <c r="F28" s="109"/>
      <c r="G28" s="108"/>
      <c r="H28" s="109"/>
      <c r="I28" s="109"/>
      <c r="J28" s="109"/>
      <c r="K28" s="108"/>
      <c r="L28" s="109"/>
      <c r="M28" s="110"/>
    </row>
    <row r="29" spans="2:15" ht="15" customHeight="1" thickTop="1" thickBot="1" x14ac:dyDescent="0.3">
      <c r="B29" s="708"/>
      <c r="C29" s="107"/>
      <c r="D29" s="108"/>
      <c r="E29" s="108"/>
      <c r="F29" s="109"/>
      <c r="G29" s="108"/>
      <c r="H29" s="109"/>
      <c r="I29" s="109"/>
      <c r="J29" s="109"/>
      <c r="K29" s="109"/>
      <c r="L29" s="109"/>
      <c r="M29" s="110"/>
    </row>
    <row r="30" spans="2:15" ht="15" customHeight="1" thickTop="1" thickBot="1" x14ac:dyDescent="0.3">
      <c r="B30" s="708"/>
      <c r="C30" s="107"/>
      <c r="D30" s="108"/>
      <c r="E30" s="108"/>
      <c r="F30" s="109"/>
      <c r="G30" s="108"/>
      <c r="H30" s="109"/>
      <c r="I30" s="109"/>
      <c r="J30" s="109"/>
      <c r="K30" s="109"/>
      <c r="L30" s="109"/>
      <c r="M30" s="110"/>
    </row>
    <row r="31" spans="2:15" ht="15" hidden="1" customHeight="1" thickTop="1" thickBot="1" x14ac:dyDescent="0.3">
      <c r="B31" s="708"/>
      <c r="C31" s="107"/>
      <c r="D31" s="108"/>
      <c r="E31" s="108"/>
      <c r="F31" s="109"/>
      <c r="G31" s="108"/>
      <c r="H31" s="109"/>
      <c r="I31" s="109"/>
      <c r="J31" s="109"/>
      <c r="K31" s="109"/>
      <c r="L31" s="109"/>
      <c r="M31" s="110"/>
    </row>
    <row r="32" spans="2:15" ht="15" hidden="1" customHeight="1" thickTop="1" thickBot="1" x14ac:dyDescent="0.3">
      <c r="B32" s="708"/>
      <c r="C32" s="107"/>
      <c r="D32" s="108"/>
      <c r="E32" s="108"/>
      <c r="F32" s="109"/>
      <c r="G32" s="108"/>
      <c r="H32" s="109"/>
      <c r="I32" s="109"/>
      <c r="J32" s="109"/>
      <c r="K32" s="109"/>
      <c r="L32" s="109"/>
      <c r="M32" s="110"/>
    </row>
    <row r="33" spans="2:13" ht="15" hidden="1" customHeight="1" thickTop="1" thickBot="1" x14ac:dyDescent="0.3">
      <c r="B33" s="708"/>
      <c r="C33" s="107"/>
      <c r="D33" s="108"/>
      <c r="E33" s="108"/>
      <c r="F33" s="109"/>
      <c r="G33" s="108"/>
      <c r="H33" s="109"/>
      <c r="I33" s="109"/>
      <c r="J33" s="109"/>
      <c r="K33" s="108"/>
      <c r="L33" s="109"/>
      <c r="M33" s="110"/>
    </row>
    <row r="34" spans="2:13" ht="15" hidden="1" customHeight="1" thickTop="1" thickBot="1" x14ac:dyDescent="0.3">
      <c r="B34" s="708"/>
      <c r="C34" s="107"/>
      <c r="D34" s="108"/>
      <c r="E34" s="108"/>
      <c r="F34" s="109"/>
      <c r="G34" s="108"/>
      <c r="H34" s="109"/>
      <c r="I34" s="109"/>
      <c r="J34" s="109"/>
      <c r="K34" s="108"/>
      <c r="L34" s="109"/>
      <c r="M34" s="108"/>
    </row>
    <row r="35" spans="2:13" ht="15" hidden="1" customHeight="1" thickTop="1" x14ac:dyDescent="0.25"/>
  </sheetData>
  <mergeCells count="14">
    <mergeCell ref="C3:G3"/>
    <mergeCell ref="H3:K3"/>
    <mergeCell ref="M3:O3"/>
    <mergeCell ref="C4:C5"/>
    <mergeCell ref="F4:F5"/>
    <mergeCell ref="G4:G5"/>
    <mergeCell ref="H4:H5"/>
    <mergeCell ref="I4:I5"/>
    <mergeCell ref="J4:J5"/>
    <mergeCell ref="K4:K5"/>
    <mergeCell ref="L4:L5"/>
    <mergeCell ref="M4:M5"/>
    <mergeCell ref="N4:N5"/>
    <mergeCell ref="O4:O5"/>
  </mergeCells>
  <hyperlinks>
    <hyperlink ref="A2" location="indice!A1" display="INDICE"/>
  </hyperlinks>
  <pageMargins left="0" right="0" top="0" bottom="0" header="0" footer="0"/>
  <pageSetup paperSize="9" scale="75" orientation="landscape" useFirstPageNumber="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A1:WVW86"/>
  <sheetViews>
    <sheetView showGridLines="0" zoomScaleNormal="100" zoomScaleSheetLayoutView="110" workbookViewId="0">
      <selection activeCell="A80" sqref="A80:XFD1048576"/>
    </sheetView>
  </sheetViews>
  <sheetFormatPr baseColWidth="10" defaultColWidth="0" defaultRowHeight="15" customHeight="1" zeroHeight="1" x14ac:dyDescent="0.25"/>
  <cols>
    <col min="1" max="1" width="11.5703125" style="102" customWidth="1"/>
    <col min="2" max="2" width="5.85546875" style="102" customWidth="1"/>
    <col min="3" max="3" width="12.28515625" style="102" customWidth="1"/>
    <col min="4" max="7" width="9.42578125" style="102" customWidth="1"/>
    <col min="8" max="8" width="9.42578125" style="128" customWidth="1"/>
    <col min="9" max="9" width="9.42578125" style="102" customWidth="1"/>
    <col min="10" max="10" width="9.42578125" style="128" customWidth="1"/>
    <col min="11" max="12" width="9.42578125" style="102" customWidth="1"/>
    <col min="13" max="13" width="12.28515625" style="128" bestFit="1" customWidth="1"/>
    <col min="14" max="17" width="9.140625" style="102" customWidth="1"/>
    <col min="18" max="256" width="9.140625" style="102" hidden="1"/>
    <col min="257" max="257" width="3.7109375" style="102" hidden="1"/>
    <col min="258" max="258" width="15.7109375" style="102" hidden="1"/>
    <col min="259" max="259" width="15.28515625" style="102" hidden="1"/>
    <col min="260" max="260" width="19.140625" style="102" hidden="1"/>
    <col min="261" max="261" width="16.5703125" style="102" hidden="1"/>
    <col min="262" max="262" width="13.42578125" style="102" hidden="1"/>
    <col min="263" max="263" width="16" style="102" hidden="1"/>
    <col min="264" max="264" width="11.140625" style="102" hidden="1"/>
    <col min="265" max="265" width="20.140625" style="102" hidden="1"/>
    <col min="266" max="266" width="12.140625" style="102" hidden="1"/>
    <col min="267" max="267" width="16.42578125" style="102" hidden="1"/>
    <col min="268" max="268" width="11.42578125" style="102" hidden="1"/>
    <col min="269" max="269" width="12.28515625" style="102" hidden="1"/>
    <col min="270" max="270" width="9.140625" style="102" hidden="1"/>
    <col min="271" max="271" width="18.5703125" style="102" hidden="1"/>
    <col min="272" max="512" width="9.140625" style="102" hidden="1"/>
    <col min="513" max="513" width="3.7109375" style="102" hidden="1"/>
    <col min="514" max="514" width="15.7109375" style="102" hidden="1"/>
    <col min="515" max="515" width="15.28515625" style="102" hidden="1"/>
    <col min="516" max="516" width="19.140625" style="102" hidden="1"/>
    <col min="517" max="517" width="16.5703125" style="102" hidden="1"/>
    <col min="518" max="518" width="13.42578125" style="102" hidden="1"/>
    <col min="519" max="519" width="16" style="102" hidden="1"/>
    <col min="520" max="520" width="11.140625" style="102" hidden="1"/>
    <col min="521" max="521" width="20.140625" style="102" hidden="1"/>
    <col min="522" max="522" width="12.140625" style="102" hidden="1"/>
    <col min="523" max="523" width="16.42578125" style="102" hidden="1"/>
    <col min="524" max="524" width="11.42578125" style="102" hidden="1"/>
    <col min="525" max="525" width="12.28515625" style="102" hidden="1"/>
    <col min="526" max="526" width="9.140625" style="102" hidden="1"/>
    <col min="527" max="527" width="18.5703125" style="102" hidden="1"/>
    <col min="528" max="768" width="9.140625" style="102" hidden="1"/>
    <col min="769" max="769" width="3.7109375" style="102" hidden="1"/>
    <col min="770" max="770" width="15.7109375" style="102" hidden="1"/>
    <col min="771" max="771" width="15.28515625" style="102" hidden="1"/>
    <col min="772" max="772" width="19.140625" style="102" hidden="1"/>
    <col min="773" max="773" width="16.5703125" style="102" hidden="1"/>
    <col min="774" max="774" width="13.42578125" style="102" hidden="1"/>
    <col min="775" max="775" width="16" style="102" hidden="1"/>
    <col min="776" max="776" width="11.140625" style="102" hidden="1"/>
    <col min="777" max="777" width="20.140625" style="102" hidden="1"/>
    <col min="778" max="778" width="12.140625" style="102" hidden="1"/>
    <col min="779" max="779" width="16.42578125" style="102" hidden="1"/>
    <col min="780" max="780" width="11.42578125" style="102" hidden="1"/>
    <col min="781" max="781" width="12.28515625" style="102" hidden="1"/>
    <col min="782" max="782" width="9.140625" style="102" hidden="1"/>
    <col min="783" max="783" width="18.5703125" style="102" hidden="1"/>
    <col min="784" max="1024" width="9.140625" style="102" hidden="1"/>
    <col min="1025" max="1025" width="3.7109375" style="102" hidden="1"/>
    <col min="1026" max="1026" width="15.7109375" style="102" hidden="1"/>
    <col min="1027" max="1027" width="15.28515625" style="102" hidden="1"/>
    <col min="1028" max="1028" width="19.140625" style="102" hidden="1"/>
    <col min="1029" max="1029" width="16.5703125" style="102" hidden="1"/>
    <col min="1030" max="1030" width="13.42578125" style="102" hidden="1"/>
    <col min="1031" max="1031" width="16" style="102" hidden="1"/>
    <col min="1032" max="1032" width="11.140625" style="102" hidden="1"/>
    <col min="1033" max="1033" width="20.140625" style="102" hidden="1"/>
    <col min="1034" max="1034" width="12.140625" style="102" hidden="1"/>
    <col min="1035" max="1035" width="16.42578125" style="102" hidden="1"/>
    <col min="1036" max="1036" width="11.42578125" style="102" hidden="1"/>
    <col min="1037" max="1037" width="12.28515625" style="102" hidden="1"/>
    <col min="1038" max="1038" width="9.140625" style="102" hidden="1"/>
    <col min="1039" max="1039" width="18.5703125" style="102" hidden="1"/>
    <col min="1040" max="1280" width="9.140625" style="102" hidden="1"/>
    <col min="1281" max="1281" width="3.7109375" style="102" hidden="1"/>
    <col min="1282" max="1282" width="15.7109375" style="102" hidden="1"/>
    <col min="1283" max="1283" width="15.28515625" style="102" hidden="1"/>
    <col min="1284" max="1284" width="19.140625" style="102" hidden="1"/>
    <col min="1285" max="1285" width="16.5703125" style="102" hidden="1"/>
    <col min="1286" max="1286" width="13.42578125" style="102" hidden="1"/>
    <col min="1287" max="1287" width="16" style="102" hidden="1"/>
    <col min="1288" max="1288" width="11.140625" style="102" hidden="1"/>
    <col min="1289" max="1289" width="20.140625" style="102" hidden="1"/>
    <col min="1290" max="1290" width="12.140625" style="102" hidden="1"/>
    <col min="1291" max="1291" width="16.42578125" style="102" hidden="1"/>
    <col min="1292" max="1292" width="11.42578125" style="102" hidden="1"/>
    <col min="1293" max="1293" width="12.28515625" style="102" hidden="1"/>
    <col min="1294" max="1294" width="9.140625" style="102" hidden="1"/>
    <col min="1295" max="1295" width="18.5703125" style="102" hidden="1"/>
    <col min="1296" max="1536" width="9.140625" style="102" hidden="1"/>
    <col min="1537" max="1537" width="3.7109375" style="102" hidden="1"/>
    <col min="1538" max="1538" width="15.7109375" style="102" hidden="1"/>
    <col min="1539" max="1539" width="15.28515625" style="102" hidden="1"/>
    <col min="1540" max="1540" width="19.140625" style="102" hidden="1"/>
    <col min="1541" max="1541" width="16.5703125" style="102" hidden="1"/>
    <col min="1542" max="1542" width="13.42578125" style="102" hidden="1"/>
    <col min="1543" max="1543" width="16" style="102" hidden="1"/>
    <col min="1544" max="1544" width="11.140625" style="102" hidden="1"/>
    <col min="1545" max="1545" width="20.140625" style="102" hidden="1"/>
    <col min="1546" max="1546" width="12.140625" style="102" hidden="1"/>
    <col min="1547" max="1547" width="16.42578125" style="102" hidden="1"/>
    <col min="1548" max="1548" width="11.42578125" style="102" hidden="1"/>
    <col min="1549" max="1549" width="12.28515625" style="102" hidden="1"/>
    <col min="1550" max="1550" width="9.140625" style="102" hidden="1"/>
    <col min="1551" max="1551" width="18.5703125" style="102" hidden="1"/>
    <col min="1552" max="1792" width="9.140625" style="102" hidden="1"/>
    <col min="1793" max="1793" width="3.7109375" style="102" hidden="1"/>
    <col min="1794" max="1794" width="15.7109375" style="102" hidden="1"/>
    <col min="1795" max="1795" width="15.28515625" style="102" hidden="1"/>
    <col min="1796" max="1796" width="19.140625" style="102" hidden="1"/>
    <col min="1797" max="1797" width="16.5703125" style="102" hidden="1"/>
    <col min="1798" max="1798" width="13.42578125" style="102" hidden="1"/>
    <col min="1799" max="1799" width="16" style="102" hidden="1"/>
    <col min="1800" max="1800" width="11.140625" style="102" hidden="1"/>
    <col min="1801" max="1801" width="20.140625" style="102" hidden="1"/>
    <col min="1802" max="1802" width="12.140625" style="102" hidden="1"/>
    <col min="1803" max="1803" width="16.42578125" style="102" hidden="1"/>
    <col min="1804" max="1804" width="11.42578125" style="102" hidden="1"/>
    <col min="1805" max="1805" width="12.28515625" style="102" hidden="1"/>
    <col min="1806" max="1806" width="9.140625" style="102" hidden="1"/>
    <col min="1807" max="1807" width="18.5703125" style="102" hidden="1"/>
    <col min="1808" max="2048" width="9.140625" style="102" hidden="1"/>
    <col min="2049" max="2049" width="3.7109375" style="102" hidden="1"/>
    <col min="2050" max="2050" width="15.7109375" style="102" hidden="1"/>
    <col min="2051" max="2051" width="15.28515625" style="102" hidden="1"/>
    <col min="2052" max="2052" width="19.140625" style="102" hidden="1"/>
    <col min="2053" max="2053" width="16.5703125" style="102" hidden="1"/>
    <col min="2054" max="2054" width="13.42578125" style="102" hidden="1"/>
    <col min="2055" max="2055" width="16" style="102" hidden="1"/>
    <col min="2056" max="2056" width="11.140625" style="102" hidden="1"/>
    <col min="2057" max="2057" width="20.140625" style="102" hidden="1"/>
    <col min="2058" max="2058" width="12.140625" style="102" hidden="1"/>
    <col min="2059" max="2059" width="16.42578125" style="102" hidden="1"/>
    <col min="2060" max="2060" width="11.42578125" style="102" hidden="1"/>
    <col min="2061" max="2061" width="12.28515625" style="102" hidden="1"/>
    <col min="2062" max="2062" width="9.140625" style="102" hidden="1"/>
    <col min="2063" max="2063" width="18.5703125" style="102" hidden="1"/>
    <col min="2064" max="2304" width="9.140625" style="102" hidden="1"/>
    <col min="2305" max="2305" width="3.7109375" style="102" hidden="1"/>
    <col min="2306" max="2306" width="15.7109375" style="102" hidden="1"/>
    <col min="2307" max="2307" width="15.28515625" style="102" hidden="1"/>
    <col min="2308" max="2308" width="19.140625" style="102" hidden="1"/>
    <col min="2309" max="2309" width="16.5703125" style="102" hidden="1"/>
    <col min="2310" max="2310" width="13.42578125" style="102" hidden="1"/>
    <col min="2311" max="2311" width="16" style="102" hidden="1"/>
    <col min="2312" max="2312" width="11.140625" style="102" hidden="1"/>
    <col min="2313" max="2313" width="20.140625" style="102" hidden="1"/>
    <col min="2314" max="2314" width="12.140625" style="102" hidden="1"/>
    <col min="2315" max="2315" width="16.42578125" style="102" hidden="1"/>
    <col min="2316" max="2316" width="11.42578125" style="102" hidden="1"/>
    <col min="2317" max="2317" width="12.28515625" style="102" hidden="1"/>
    <col min="2318" max="2318" width="9.140625" style="102" hidden="1"/>
    <col min="2319" max="2319" width="18.5703125" style="102" hidden="1"/>
    <col min="2320" max="2560" width="9.140625" style="102" hidden="1"/>
    <col min="2561" max="2561" width="3.7109375" style="102" hidden="1"/>
    <col min="2562" max="2562" width="15.7109375" style="102" hidden="1"/>
    <col min="2563" max="2563" width="15.28515625" style="102" hidden="1"/>
    <col min="2564" max="2564" width="19.140625" style="102" hidden="1"/>
    <col min="2565" max="2565" width="16.5703125" style="102" hidden="1"/>
    <col min="2566" max="2566" width="13.42578125" style="102" hidden="1"/>
    <col min="2567" max="2567" width="16" style="102" hidden="1"/>
    <col min="2568" max="2568" width="11.140625" style="102" hidden="1"/>
    <col min="2569" max="2569" width="20.140625" style="102" hidden="1"/>
    <col min="2570" max="2570" width="12.140625" style="102" hidden="1"/>
    <col min="2571" max="2571" width="16.42578125" style="102" hidden="1"/>
    <col min="2572" max="2572" width="11.42578125" style="102" hidden="1"/>
    <col min="2573" max="2573" width="12.28515625" style="102" hidden="1"/>
    <col min="2574" max="2574" width="9.140625" style="102" hidden="1"/>
    <col min="2575" max="2575" width="18.5703125" style="102" hidden="1"/>
    <col min="2576" max="2816" width="9.140625" style="102" hidden="1"/>
    <col min="2817" max="2817" width="3.7109375" style="102" hidden="1"/>
    <col min="2818" max="2818" width="15.7109375" style="102" hidden="1"/>
    <col min="2819" max="2819" width="15.28515625" style="102" hidden="1"/>
    <col min="2820" max="2820" width="19.140625" style="102" hidden="1"/>
    <col min="2821" max="2821" width="16.5703125" style="102" hidden="1"/>
    <col min="2822" max="2822" width="13.42578125" style="102" hidden="1"/>
    <col min="2823" max="2823" width="16" style="102" hidden="1"/>
    <col min="2824" max="2824" width="11.140625" style="102" hidden="1"/>
    <col min="2825" max="2825" width="20.140625" style="102" hidden="1"/>
    <col min="2826" max="2826" width="12.140625" style="102" hidden="1"/>
    <col min="2827" max="2827" width="16.42578125" style="102" hidden="1"/>
    <col min="2828" max="2828" width="11.42578125" style="102" hidden="1"/>
    <col min="2829" max="2829" width="12.28515625" style="102" hidden="1"/>
    <col min="2830" max="2830" width="9.140625" style="102" hidden="1"/>
    <col min="2831" max="2831" width="18.5703125" style="102" hidden="1"/>
    <col min="2832" max="3072" width="9.140625" style="102" hidden="1"/>
    <col min="3073" max="3073" width="3.7109375" style="102" hidden="1"/>
    <col min="3074" max="3074" width="15.7109375" style="102" hidden="1"/>
    <col min="3075" max="3075" width="15.28515625" style="102" hidden="1"/>
    <col min="3076" max="3076" width="19.140625" style="102" hidden="1"/>
    <col min="3077" max="3077" width="16.5703125" style="102" hidden="1"/>
    <col min="3078" max="3078" width="13.42578125" style="102" hidden="1"/>
    <col min="3079" max="3079" width="16" style="102" hidden="1"/>
    <col min="3080" max="3080" width="11.140625" style="102" hidden="1"/>
    <col min="3081" max="3081" width="20.140625" style="102" hidden="1"/>
    <col min="3082" max="3082" width="12.140625" style="102" hidden="1"/>
    <col min="3083" max="3083" width="16.42578125" style="102" hidden="1"/>
    <col min="3084" max="3084" width="11.42578125" style="102" hidden="1"/>
    <col min="3085" max="3085" width="12.28515625" style="102" hidden="1"/>
    <col min="3086" max="3086" width="9.140625" style="102" hidden="1"/>
    <col min="3087" max="3087" width="18.5703125" style="102" hidden="1"/>
    <col min="3088" max="3328" width="9.140625" style="102" hidden="1"/>
    <col min="3329" max="3329" width="3.7109375" style="102" hidden="1"/>
    <col min="3330" max="3330" width="15.7109375" style="102" hidden="1"/>
    <col min="3331" max="3331" width="15.28515625" style="102" hidden="1"/>
    <col min="3332" max="3332" width="19.140625" style="102" hidden="1"/>
    <col min="3333" max="3333" width="16.5703125" style="102" hidden="1"/>
    <col min="3334" max="3334" width="13.42578125" style="102" hidden="1"/>
    <col min="3335" max="3335" width="16" style="102" hidden="1"/>
    <col min="3336" max="3336" width="11.140625" style="102" hidden="1"/>
    <col min="3337" max="3337" width="20.140625" style="102" hidden="1"/>
    <col min="3338" max="3338" width="12.140625" style="102" hidden="1"/>
    <col min="3339" max="3339" width="16.42578125" style="102" hidden="1"/>
    <col min="3340" max="3340" width="11.42578125" style="102" hidden="1"/>
    <col min="3341" max="3341" width="12.28515625" style="102" hidden="1"/>
    <col min="3342" max="3342" width="9.140625" style="102" hidden="1"/>
    <col min="3343" max="3343" width="18.5703125" style="102" hidden="1"/>
    <col min="3344" max="3584" width="9.140625" style="102" hidden="1"/>
    <col min="3585" max="3585" width="3.7109375" style="102" hidden="1"/>
    <col min="3586" max="3586" width="15.7109375" style="102" hidden="1"/>
    <col min="3587" max="3587" width="15.28515625" style="102" hidden="1"/>
    <col min="3588" max="3588" width="19.140625" style="102" hidden="1"/>
    <col min="3589" max="3589" width="16.5703125" style="102" hidden="1"/>
    <col min="3590" max="3590" width="13.42578125" style="102" hidden="1"/>
    <col min="3591" max="3591" width="16" style="102" hidden="1"/>
    <col min="3592" max="3592" width="11.140625" style="102" hidden="1"/>
    <col min="3593" max="3593" width="20.140625" style="102" hidden="1"/>
    <col min="3594" max="3594" width="12.140625" style="102" hidden="1"/>
    <col min="3595" max="3595" width="16.42578125" style="102" hidden="1"/>
    <col min="3596" max="3596" width="11.42578125" style="102" hidden="1"/>
    <col min="3597" max="3597" width="12.28515625" style="102" hidden="1"/>
    <col min="3598" max="3598" width="9.140625" style="102" hidden="1"/>
    <col min="3599" max="3599" width="18.5703125" style="102" hidden="1"/>
    <col min="3600" max="3840" width="9.140625" style="102" hidden="1"/>
    <col min="3841" max="3841" width="3.7109375" style="102" hidden="1"/>
    <col min="3842" max="3842" width="15.7109375" style="102" hidden="1"/>
    <col min="3843" max="3843" width="15.28515625" style="102" hidden="1"/>
    <col min="3844" max="3844" width="19.140625" style="102" hidden="1"/>
    <col min="3845" max="3845" width="16.5703125" style="102" hidden="1"/>
    <col min="3846" max="3846" width="13.42578125" style="102" hidden="1"/>
    <col min="3847" max="3847" width="16" style="102" hidden="1"/>
    <col min="3848" max="3848" width="11.140625" style="102" hidden="1"/>
    <col min="3849" max="3849" width="20.140625" style="102" hidden="1"/>
    <col min="3850" max="3850" width="12.140625" style="102" hidden="1"/>
    <col min="3851" max="3851" width="16.42578125" style="102" hidden="1"/>
    <col min="3852" max="3852" width="11.42578125" style="102" hidden="1"/>
    <col min="3853" max="3853" width="12.28515625" style="102" hidden="1"/>
    <col min="3854" max="3854" width="9.140625" style="102" hidden="1"/>
    <col min="3855" max="3855" width="18.5703125" style="102" hidden="1"/>
    <col min="3856" max="4096" width="9.140625" style="102" hidden="1"/>
    <col min="4097" max="4097" width="3.7109375" style="102" hidden="1"/>
    <col min="4098" max="4098" width="15.7109375" style="102" hidden="1"/>
    <col min="4099" max="4099" width="15.28515625" style="102" hidden="1"/>
    <col min="4100" max="4100" width="19.140625" style="102" hidden="1"/>
    <col min="4101" max="4101" width="16.5703125" style="102" hidden="1"/>
    <col min="4102" max="4102" width="13.42578125" style="102" hidden="1"/>
    <col min="4103" max="4103" width="16" style="102" hidden="1"/>
    <col min="4104" max="4104" width="11.140625" style="102" hidden="1"/>
    <col min="4105" max="4105" width="20.140625" style="102" hidden="1"/>
    <col min="4106" max="4106" width="12.140625" style="102" hidden="1"/>
    <col min="4107" max="4107" width="16.42578125" style="102" hidden="1"/>
    <col min="4108" max="4108" width="11.42578125" style="102" hidden="1"/>
    <col min="4109" max="4109" width="12.28515625" style="102" hidden="1"/>
    <col min="4110" max="4110" width="9.140625" style="102" hidden="1"/>
    <col min="4111" max="4111" width="18.5703125" style="102" hidden="1"/>
    <col min="4112" max="4352" width="9.140625" style="102" hidden="1"/>
    <col min="4353" max="4353" width="3.7109375" style="102" hidden="1"/>
    <col min="4354" max="4354" width="15.7109375" style="102" hidden="1"/>
    <col min="4355" max="4355" width="15.28515625" style="102" hidden="1"/>
    <col min="4356" max="4356" width="19.140625" style="102" hidden="1"/>
    <col min="4357" max="4357" width="16.5703125" style="102" hidden="1"/>
    <col min="4358" max="4358" width="13.42578125" style="102" hidden="1"/>
    <col min="4359" max="4359" width="16" style="102" hidden="1"/>
    <col min="4360" max="4360" width="11.140625" style="102" hidden="1"/>
    <col min="4361" max="4361" width="20.140625" style="102" hidden="1"/>
    <col min="4362" max="4362" width="12.140625" style="102" hidden="1"/>
    <col min="4363" max="4363" width="16.42578125" style="102" hidden="1"/>
    <col min="4364" max="4364" width="11.42578125" style="102" hidden="1"/>
    <col min="4365" max="4365" width="12.28515625" style="102" hidden="1"/>
    <col min="4366" max="4366" width="9.140625" style="102" hidden="1"/>
    <col min="4367" max="4367" width="18.5703125" style="102" hidden="1"/>
    <col min="4368" max="4608" width="9.140625" style="102" hidden="1"/>
    <col min="4609" max="4609" width="3.7109375" style="102" hidden="1"/>
    <col min="4610" max="4610" width="15.7109375" style="102" hidden="1"/>
    <col min="4611" max="4611" width="15.28515625" style="102" hidden="1"/>
    <col min="4612" max="4612" width="19.140625" style="102" hidden="1"/>
    <col min="4613" max="4613" width="16.5703125" style="102" hidden="1"/>
    <col min="4614" max="4614" width="13.42578125" style="102" hidden="1"/>
    <col min="4615" max="4615" width="16" style="102" hidden="1"/>
    <col min="4616" max="4616" width="11.140625" style="102" hidden="1"/>
    <col min="4617" max="4617" width="20.140625" style="102" hidden="1"/>
    <col min="4618" max="4618" width="12.140625" style="102" hidden="1"/>
    <col min="4619" max="4619" width="16.42578125" style="102" hidden="1"/>
    <col min="4620" max="4620" width="11.42578125" style="102" hidden="1"/>
    <col min="4621" max="4621" width="12.28515625" style="102" hidden="1"/>
    <col min="4622" max="4622" width="9.140625" style="102" hidden="1"/>
    <col min="4623" max="4623" width="18.5703125" style="102" hidden="1"/>
    <col min="4624" max="4864" width="9.140625" style="102" hidden="1"/>
    <col min="4865" max="4865" width="3.7109375" style="102" hidden="1"/>
    <col min="4866" max="4866" width="15.7109375" style="102" hidden="1"/>
    <col min="4867" max="4867" width="15.28515625" style="102" hidden="1"/>
    <col min="4868" max="4868" width="19.140625" style="102" hidden="1"/>
    <col min="4869" max="4869" width="16.5703125" style="102" hidden="1"/>
    <col min="4870" max="4870" width="13.42578125" style="102" hidden="1"/>
    <col min="4871" max="4871" width="16" style="102" hidden="1"/>
    <col min="4872" max="4872" width="11.140625" style="102" hidden="1"/>
    <col min="4873" max="4873" width="20.140625" style="102" hidden="1"/>
    <col min="4874" max="4874" width="12.140625" style="102" hidden="1"/>
    <col min="4875" max="4875" width="16.42578125" style="102" hidden="1"/>
    <col min="4876" max="4876" width="11.42578125" style="102" hidden="1"/>
    <col min="4877" max="4877" width="12.28515625" style="102" hidden="1"/>
    <col min="4878" max="4878" width="9.140625" style="102" hidden="1"/>
    <col min="4879" max="4879" width="18.5703125" style="102" hidden="1"/>
    <col min="4880" max="5120" width="9.140625" style="102" hidden="1"/>
    <col min="5121" max="5121" width="3.7109375" style="102" hidden="1"/>
    <col min="5122" max="5122" width="15.7109375" style="102" hidden="1"/>
    <col min="5123" max="5123" width="15.28515625" style="102" hidden="1"/>
    <col min="5124" max="5124" width="19.140625" style="102" hidden="1"/>
    <col min="5125" max="5125" width="16.5703125" style="102" hidden="1"/>
    <col min="5126" max="5126" width="13.42578125" style="102" hidden="1"/>
    <col min="5127" max="5127" width="16" style="102" hidden="1"/>
    <col min="5128" max="5128" width="11.140625" style="102" hidden="1"/>
    <col min="5129" max="5129" width="20.140625" style="102" hidden="1"/>
    <col min="5130" max="5130" width="12.140625" style="102" hidden="1"/>
    <col min="5131" max="5131" width="16.42578125" style="102" hidden="1"/>
    <col min="5132" max="5132" width="11.42578125" style="102" hidden="1"/>
    <col min="5133" max="5133" width="12.28515625" style="102" hidden="1"/>
    <col min="5134" max="5134" width="9.140625" style="102" hidden="1"/>
    <col min="5135" max="5135" width="18.5703125" style="102" hidden="1"/>
    <col min="5136" max="5376" width="9.140625" style="102" hidden="1"/>
    <col min="5377" max="5377" width="3.7109375" style="102" hidden="1"/>
    <col min="5378" max="5378" width="15.7109375" style="102" hidden="1"/>
    <col min="5379" max="5379" width="15.28515625" style="102" hidden="1"/>
    <col min="5380" max="5380" width="19.140625" style="102" hidden="1"/>
    <col min="5381" max="5381" width="16.5703125" style="102" hidden="1"/>
    <col min="5382" max="5382" width="13.42578125" style="102" hidden="1"/>
    <col min="5383" max="5383" width="16" style="102" hidden="1"/>
    <col min="5384" max="5384" width="11.140625" style="102" hidden="1"/>
    <col min="5385" max="5385" width="20.140625" style="102" hidden="1"/>
    <col min="5386" max="5386" width="12.140625" style="102" hidden="1"/>
    <col min="5387" max="5387" width="16.42578125" style="102" hidden="1"/>
    <col min="5388" max="5388" width="11.42578125" style="102" hidden="1"/>
    <col min="5389" max="5389" width="12.28515625" style="102" hidden="1"/>
    <col min="5390" max="5390" width="9.140625" style="102" hidden="1"/>
    <col min="5391" max="5391" width="18.5703125" style="102" hidden="1"/>
    <col min="5392" max="5632" width="9.140625" style="102" hidden="1"/>
    <col min="5633" max="5633" width="3.7109375" style="102" hidden="1"/>
    <col min="5634" max="5634" width="15.7109375" style="102" hidden="1"/>
    <col min="5635" max="5635" width="15.28515625" style="102" hidden="1"/>
    <col min="5636" max="5636" width="19.140625" style="102" hidden="1"/>
    <col min="5637" max="5637" width="16.5703125" style="102" hidden="1"/>
    <col min="5638" max="5638" width="13.42578125" style="102" hidden="1"/>
    <col min="5639" max="5639" width="16" style="102" hidden="1"/>
    <col min="5640" max="5640" width="11.140625" style="102" hidden="1"/>
    <col min="5641" max="5641" width="20.140625" style="102" hidden="1"/>
    <col min="5642" max="5642" width="12.140625" style="102" hidden="1"/>
    <col min="5643" max="5643" width="16.42578125" style="102" hidden="1"/>
    <col min="5644" max="5644" width="11.42578125" style="102" hidden="1"/>
    <col min="5645" max="5645" width="12.28515625" style="102" hidden="1"/>
    <col min="5646" max="5646" width="9.140625" style="102" hidden="1"/>
    <col min="5647" max="5647" width="18.5703125" style="102" hidden="1"/>
    <col min="5648" max="5888" width="9.140625" style="102" hidden="1"/>
    <col min="5889" max="5889" width="3.7109375" style="102" hidden="1"/>
    <col min="5890" max="5890" width="15.7109375" style="102" hidden="1"/>
    <col min="5891" max="5891" width="15.28515625" style="102" hidden="1"/>
    <col min="5892" max="5892" width="19.140625" style="102" hidden="1"/>
    <col min="5893" max="5893" width="16.5703125" style="102" hidden="1"/>
    <col min="5894" max="5894" width="13.42578125" style="102" hidden="1"/>
    <col min="5895" max="5895" width="16" style="102" hidden="1"/>
    <col min="5896" max="5896" width="11.140625" style="102" hidden="1"/>
    <col min="5897" max="5897" width="20.140625" style="102" hidden="1"/>
    <col min="5898" max="5898" width="12.140625" style="102" hidden="1"/>
    <col min="5899" max="5899" width="16.42578125" style="102" hidden="1"/>
    <col min="5900" max="5900" width="11.42578125" style="102" hidden="1"/>
    <col min="5901" max="5901" width="12.28515625" style="102" hidden="1"/>
    <col min="5902" max="5902" width="9.140625" style="102" hidden="1"/>
    <col min="5903" max="5903" width="18.5703125" style="102" hidden="1"/>
    <col min="5904" max="6144" width="9.140625" style="102" hidden="1"/>
    <col min="6145" max="6145" width="3.7109375" style="102" hidden="1"/>
    <col min="6146" max="6146" width="15.7109375" style="102" hidden="1"/>
    <col min="6147" max="6147" width="15.28515625" style="102" hidden="1"/>
    <col min="6148" max="6148" width="19.140625" style="102" hidden="1"/>
    <col min="6149" max="6149" width="16.5703125" style="102" hidden="1"/>
    <col min="6150" max="6150" width="13.42578125" style="102" hidden="1"/>
    <col min="6151" max="6151" width="16" style="102" hidden="1"/>
    <col min="6152" max="6152" width="11.140625" style="102" hidden="1"/>
    <col min="6153" max="6153" width="20.140625" style="102" hidden="1"/>
    <col min="6154" max="6154" width="12.140625" style="102" hidden="1"/>
    <col min="6155" max="6155" width="16.42578125" style="102" hidden="1"/>
    <col min="6156" max="6156" width="11.42578125" style="102" hidden="1"/>
    <col min="6157" max="6157" width="12.28515625" style="102" hidden="1"/>
    <col min="6158" max="6158" width="9.140625" style="102" hidden="1"/>
    <col min="6159" max="6159" width="18.5703125" style="102" hidden="1"/>
    <col min="6160" max="6400" width="9.140625" style="102" hidden="1"/>
    <col min="6401" max="6401" width="3.7109375" style="102" hidden="1"/>
    <col min="6402" max="6402" width="15.7109375" style="102" hidden="1"/>
    <col min="6403" max="6403" width="15.28515625" style="102" hidden="1"/>
    <col min="6404" max="6404" width="19.140625" style="102" hidden="1"/>
    <col min="6405" max="6405" width="16.5703125" style="102" hidden="1"/>
    <col min="6406" max="6406" width="13.42578125" style="102" hidden="1"/>
    <col min="6407" max="6407" width="16" style="102" hidden="1"/>
    <col min="6408" max="6408" width="11.140625" style="102" hidden="1"/>
    <col min="6409" max="6409" width="20.140625" style="102" hidden="1"/>
    <col min="6410" max="6410" width="12.140625" style="102" hidden="1"/>
    <col min="6411" max="6411" width="16.42578125" style="102" hidden="1"/>
    <col min="6412" max="6412" width="11.42578125" style="102" hidden="1"/>
    <col min="6413" max="6413" width="12.28515625" style="102" hidden="1"/>
    <col min="6414" max="6414" width="9.140625" style="102" hidden="1"/>
    <col min="6415" max="6415" width="18.5703125" style="102" hidden="1"/>
    <col min="6416" max="6656" width="9.140625" style="102" hidden="1"/>
    <col min="6657" max="6657" width="3.7109375" style="102" hidden="1"/>
    <col min="6658" max="6658" width="15.7109375" style="102" hidden="1"/>
    <col min="6659" max="6659" width="15.28515625" style="102" hidden="1"/>
    <col min="6660" max="6660" width="19.140625" style="102" hidden="1"/>
    <col min="6661" max="6661" width="16.5703125" style="102" hidden="1"/>
    <col min="6662" max="6662" width="13.42578125" style="102" hidden="1"/>
    <col min="6663" max="6663" width="16" style="102" hidden="1"/>
    <col min="6664" max="6664" width="11.140625" style="102" hidden="1"/>
    <col min="6665" max="6665" width="20.140625" style="102" hidden="1"/>
    <col min="6666" max="6666" width="12.140625" style="102" hidden="1"/>
    <col min="6667" max="6667" width="16.42578125" style="102" hidden="1"/>
    <col min="6668" max="6668" width="11.42578125" style="102" hidden="1"/>
    <col min="6669" max="6669" width="12.28515625" style="102" hidden="1"/>
    <col min="6670" max="6670" width="9.140625" style="102" hidden="1"/>
    <col min="6671" max="6671" width="18.5703125" style="102" hidden="1"/>
    <col min="6672" max="6912" width="9.140625" style="102" hidden="1"/>
    <col min="6913" max="6913" width="3.7109375" style="102" hidden="1"/>
    <col min="6914" max="6914" width="15.7109375" style="102" hidden="1"/>
    <col min="6915" max="6915" width="15.28515625" style="102" hidden="1"/>
    <col min="6916" max="6916" width="19.140625" style="102" hidden="1"/>
    <col min="6917" max="6917" width="16.5703125" style="102" hidden="1"/>
    <col min="6918" max="6918" width="13.42578125" style="102" hidden="1"/>
    <col min="6919" max="6919" width="16" style="102" hidden="1"/>
    <col min="6920" max="6920" width="11.140625" style="102" hidden="1"/>
    <col min="6921" max="6921" width="20.140625" style="102" hidden="1"/>
    <col min="6922" max="6922" width="12.140625" style="102" hidden="1"/>
    <col min="6923" max="6923" width="16.42578125" style="102" hidden="1"/>
    <col min="6924" max="6924" width="11.42578125" style="102" hidden="1"/>
    <col min="6925" max="6925" width="12.28515625" style="102" hidden="1"/>
    <col min="6926" max="6926" width="9.140625" style="102" hidden="1"/>
    <col min="6927" max="6927" width="18.5703125" style="102" hidden="1"/>
    <col min="6928" max="7168" width="9.140625" style="102" hidden="1"/>
    <col min="7169" max="7169" width="3.7109375" style="102" hidden="1"/>
    <col min="7170" max="7170" width="15.7109375" style="102" hidden="1"/>
    <col min="7171" max="7171" width="15.28515625" style="102" hidden="1"/>
    <col min="7172" max="7172" width="19.140625" style="102" hidden="1"/>
    <col min="7173" max="7173" width="16.5703125" style="102" hidden="1"/>
    <col min="7174" max="7174" width="13.42578125" style="102" hidden="1"/>
    <col min="7175" max="7175" width="16" style="102" hidden="1"/>
    <col min="7176" max="7176" width="11.140625" style="102" hidden="1"/>
    <col min="7177" max="7177" width="20.140625" style="102" hidden="1"/>
    <col min="7178" max="7178" width="12.140625" style="102" hidden="1"/>
    <col min="7179" max="7179" width="16.42578125" style="102" hidden="1"/>
    <col min="7180" max="7180" width="11.42578125" style="102" hidden="1"/>
    <col min="7181" max="7181" width="12.28515625" style="102" hidden="1"/>
    <col min="7182" max="7182" width="9.140625" style="102" hidden="1"/>
    <col min="7183" max="7183" width="18.5703125" style="102" hidden="1"/>
    <col min="7184" max="7424" width="9.140625" style="102" hidden="1"/>
    <col min="7425" max="7425" width="3.7109375" style="102" hidden="1"/>
    <col min="7426" max="7426" width="15.7109375" style="102" hidden="1"/>
    <col min="7427" max="7427" width="15.28515625" style="102" hidden="1"/>
    <col min="7428" max="7428" width="19.140625" style="102" hidden="1"/>
    <col min="7429" max="7429" width="16.5703125" style="102" hidden="1"/>
    <col min="7430" max="7430" width="13.42578125" style="102" hidden="1"/>
    <col min="7431" max="7431" width="16" style="102" hidden="1"/>
    <col min="7432" max="7432" width="11.140625" style="102" hidden="1"/>
    <col min="7433" max="7433" width="20.140625" style="102" hidden="1"/>
    <col min="7434" max="7434" width="12.140625" style="102" hidden="1"/>
    <col min="7435" max="7435" width="16.42578125" style="102" hidden="1"/>
    <col min="7436" max="7436" width="11.42578125" style="102" hidden="1"/>
    <col min="7437" max="7437" width="12.28515625" style="102" hidden="1"/>
    <col min="7438" max="7438" width="9.140625" style="102" hidden="1"/>
    <col min="7439" max="7439" width="18.5703125" style="102" hidden="1"/>
    <col min="7440" max="7680" width="9.140625" style="102" hidden="1"/>
    <col min="7681" max="7681" width="3.7109375" style="102" hidden="1"/>
    <col min="7682" max="7682" width="15.7109375" style="102" hidden="1"/>
    <col min="7683" max="7683" width="15.28515625" style="102" hidden="1"/>
    <col min="7684" max="7684" width="19.140625" style="102" hidden="1"/>
    <col min="7685" max="7685" width="16.5703125" style="102" hidden="1"/>
    <col min="7686" max="7686" width="13.42578125" style="102" hidden="1"/>
    <col min="7687" max="7687" width="16" style="102" hidden="1"/>
    <col min="7688" max="7688" width="11.140625" style="102" hidden="1"/>
    <col min="7689" max="7689" width="20.140625" style="102" hidden="1"/>
    <col min="7690" max="7690" width="12.140625" style="102" hidden="1"/>
    <col min="7691" max="7691" width="16.42578125" style="102" hidden="1"/>
    <col min="7692" max="7692" width="11.42578125" style="102" hidden="1"/>
    <col min="7693" max="7693" width="12.28515625" style="102" hidden="1"/>
    <col min="7694" max="7694" width="9.140625" style="102" hidden="1"/>
    <col min="7695" max="7695" width="18.5703125" style="102" hidden="1"/>
    <col min="7696" max="7936" width="9.140625" style="102" hidden="1"/>
    <col min="7937" max="7937" width="3.7109375" style="102" hidden="1"/>
    <col min="7938" max="7938" width="15.7109375" style="102" hidden="1"/>
    <col min="7939" max="7939" width="15.28515625" style="102" hidden="1"/>
    <col min="7940" max="7940" width="19.140625" style="102" hidden="1"/>
    <col min="7941" max="7941" width="16.5703125" style="102" hidden="1"/>
    <col min="7942" max="7942" width="13.42578125" style="102" hidden="1"/>
    <col min="7943" max="7943" width="16" style="102" hidden="1"/>
    <col min="7944" max="7944" width="11.140625" style="102" hidden="1"/>
    <col min="7945" max="7945" width="20.140625" style="102" hidden="1"/>
    <col min="7946" max="7946" width="12.140625" style="102" hidden="1"/>
    <col min="7947" max="7947" width="16.42578125" style="102" hidden="1"/>
    <col min="7948" max="7948" width="11.42578125" style="102" hidden="1"/>
    <col min="7949" max="7949" width="12.28515625" style="102" hidden="1"/>
    <col min="7950" max="7950" width="9.140625" style="102" hidden="1"/>
    <col min="7951" max="7951" width="18.5703125" style="102" hidden="1"/>
    <col min="7952" max="8192" width="9.140625" style="102" hidden="1"/>
    <col min="8193" max="8193" width="3.7109375" style="102" hidden="1"/>
    <col min="8194" max="8194" width="15.7109375" style="102" hidden="1"/>
    <col min="8195" max="8195" width="15.28515625" style="102" hidden="1"/>
    <col min="8196" max="8196" width="19.140625" style="102" hidden="1"/>
    <col min="8197" max="8197" width="16.5703125" style="102" hidden="1"/>
    <col min="8198" max="8198" width="13.42578125" style="102" hidden="1"/>
    <col min="8199" max="8199" width="16" style="102" hidden="1"/>
    <col min="8200" max="8200" width="11.140625" style="102" hidden="1"/>
    <col min="8201" max="8201" width="20.140625" style="102" hidden="1"/>
    <col min="8202" max="8202" width="12.140625" style="102" hidden="1"/>
    <col min="8203" max="8203" width="16.42578125" style="102" hidden="1"/>
    <col min="8204" max="8204" width="11.42578125" style="102" hidden="1"/>
    <col min="8205" max="8205" width="12.28515625" style="102" hidden="1"/>
    <col min="8206" max="8206" width="9.140625" style="102" hidden="1"/>
    <col min="8207" max="8207" width="18.5703125" style="102" hidden="1"/>
    <col min="8208" max="8448" width="9.140625" style="102" hidden="1"/>
    <col min="8449" max="8449" width="3.7109375" style="102" hidden="1"/>
    <col min="8450" max="8450" width="15.7109375" style="102" hidden="1"/>
    <col min="8451" max="8451" width="15.28515625" style="102" hidden="1"/>
    <col min="8452" max="8452" width="19.140625" style="102" hidden="1"/>
    <col min="8453" max="8453" width="16.5703125" style="102" hidden="1"/>
    <col min="8454" max="8454" width="13.42578125" style="102" hidden="1"/>
    <col min="8455" max="8455" width="16" style="102" hidden="1"/>
    <col min="8456" max="8456" width="11.140625" style="102" hidden="1"/>
    <col min="8457" max="8457" width="20.140625" style="102" hidden="1"/>
    <col min="8458" max="8458" width="12.140625" style="102" hidden="1"/>
    <col min="8459" max="8459" width="16.42578125" style="102" hidden="1"/>
    <col min="8460" max="8460" width="11.42578125" style="102" hidden="1"/>
    <col min="8461" max="8461" width="12.28515625" style="102" hidden="1"/>
    <col min="8462" max="8462" width="9.140625" style="102" hidden="1"/>
    <col min="8463" max="8463" width="18.5703125" style="102" hidden="1"/>
    <col min="8464" max="8704" width="9.140625" style="102" hidden="1"/>
    <col min="8705" max="8705" width="3.7109375" style="102" hidden="1"/>
    <col min="8706" max="8706" width="15.7109375" style="102" hidden="1"/>
    <col min="8707" max="8707" width="15.28515625" style="102" hidden="1"/>
    <col min="8708" max="8708" width="19.140625" style="102" hidden="1"/>
    <col min="8709" max="8709" width="16.5703125" style="102" hidden="1"/>
    <col min="8710" max="8710" width="13.42578125" style="102" hidden="1"/>
    <col min="8711" max="8711" width="16" style="102" hidden="1"/>
    <col min="8712" max="8712" width="11.140625" style="102" hidden="1"/>
    <col min="8713" max="8713" width="20.140625" style="102" hidden="1"/>
    <col min="8714" max="8714" width="12.140625" style="102" hidden="1"/>
    <col min="8715" max="8715" width="16.42578125" style="102" hidden="1"/>
    <col min="8716" max="8716" width="11.42578125" style="102" hidden="1"/>
    <col min="8717" max="8717" width="12.28515625" style="102" hidden="1"/>
    <col min="8718" max="8718" width="9.140625" style="102" hidden="1"/>
    <col min="8719" max="8719" width="18.5703125" style="102" hidden="1"/>
    <col min="8720" max="8960" width="9.140625" style="102" hidden="1"/>
    <col min="8961" max="8961" width="3.7109375" style="102" hidden="1"/>
    <col min="8962" max="8962" width="15.7109375" style="102" hidden="1"/>
    <col min="8963" max="8963" width="15.28515625" style="102" hidden="1"/>
    <col min="8964" max="8964" width="19.140625" style="102" hidden="1"/>
    <col min="8965" max="8965" width="16.5703125" style="102" hidden="1"/>
    <col min="8966" max="8966" width="13.42578125" style="102" hidden="1"/>
    <col min="8967" max="8967" width="16" style="102" hidden="1"/>
    <col min="8968" max="8968" width="11.140625" style="102" hidden="1"/>
    <col min="8969" max="8969" width="20.140625" style="102" hidden="1"/>
    <col min="8970" max="8970" width="12.140625" style="102" hidden="1"/>
    <col min="8971" max="8971" width="16.42578125" style="102" hidden="1"/>
    <col min="8972" max="8972" width="11.42578125" style="102" hidden="1"/>
    <col min="8973" max="8973" width="12.28515625" style="102" hidden="1"/>
    <col min="8974" max="8974" width="9.140625" style="102" hidden="1"/>
    <col min="8975" max="8975" width="18.5703125" style="102" hidden="1"/>
    <col min="8976" max="9216" width="9.140625" style="102" hidden="1"/>
    <col min="9217" max="9217" width="3.7109375" style="102" hidden="1"/>
    <col min="9218" max="9218" width="15.7109375" style="102" hidden="1"/>
    <col min="9219" max="9219" width="15.28515625" style="102" hidden="1"/>
    <col min="9220" max="9220" width="19.140625" style="102" hidden="1"/>
    <col min="9221" max="9221" width="16.5703125" style="102" hidden="1"/>
    <col min="9222" max="9222" width="13.42578125" style="102" hidden="1"/>
    <col min="9223" max="9223" width="16" style="102" hidden="1"/>
    <col min="9224" max="9224" width="11.140625" style="102" hidden="1"/>
    <col min="9225" max="9225" width="20.140625" style="102" hidden="1"/>
    <col min="9226" max="9226" width="12.140625" style="102" hidden="1"/>
    <col min="9227" max="9227" width="16.42578125" style="102" hidden="1"/>
    <col min="9228" max="9228" width="11.42578125" style="102" hidden="1"/>
    <col min="9229" max="9229" width="12.28515625" style="102" hidden="1"/>
    <col min="9230" max="9230" width="9.140625" style="102" hidden="1"/>
    <col min="9231" max="9231" width="18.5703125" style="102" hidden="1"/>
    <col min="9232" max="9472" width="9.140625" style="102" hidden="1"/>
    <col min="9473" max="9473" width="3.7109375" style="102" hidden="1"/>
    <col min="9474" max="9474" width="15.7109375" style="102" hidden="1"/>
    <col min="9475" max="9475" width="15.28515625" style="102" hidden="1"/>
    <col min="9476" max="9476" width="19.140625" style="102" hidden="1"/>
    <col min="9477" max="9477" width="16.5703125" style="102" hidden="1"/>
    <col min="9478" max="9478" width="13.42578125" style="102" hidden="1"/>
    <col min="9479" max="9479" width="16" style="102" hidden="1"/>
    <col min="9480" max="9480" width="11.140625" style="102" hidden="1"/>
    <col min="9481" max="9481" width="20.140625" style="102" hidden="1"/>
    <col min="9482" max="9482" width="12.140625" style="102" hidden="1"/>
    <col min="9483" max="9483" width="16.42578125" style="102" hidden="1"/>
    <col min="9484" max="9484" width="11.42578125" style="102" hidden="1"/>
    <col min="9485" max="9485" width="12.28515625" style="102" hidden="1"/>
    <col min="9486" max="9486" width="9.140625" style="102" hidden="1"/>
    <col min="9487" max="9487" width="18.5703125" style="102" hidden="1"/>
    <col min="9488" max="9728" width="9.140625" style="102" hidden="1"/>
    <col min="9729" max="9729" width="3.7109375" style="102" hidden="1"/>
    <col min="9730" max="9730" width="15.7109375" style="102" hidden="1"/>
    <col min="9731" max="9731" width="15.28515625" style="102" hidden="1"/>
    <col min="9732" max="9732" width="19.140625" style="102" hidden="1"/>
    <col min="9733" max="9733" width="16.5703125" style="102" hidden="1"/>
    <col min="9734" max="9734" width="13.42578125" style="102" hidden="1"/>
    <col min="9735" max="9735" width="16" style="102" hidden="1"/>
    <col min="9736" max="9736" width="11.140625" style="102" hidden="1"/>
    <col min="9737" max="9737" width="20.140625" style="102" hidden="1"/>
    <col min="9738" max="9738" width="12.140625" style="102" hidden="1"/>
    <col min="9739" max="9739" width="16.42578125" style="102" hidden="1"/>
    <col min="9740" max="9740" width="11.42578125" style="102" hidden="1"/>
    <col min="9741" max="9741" width="12.28515625" style="102" hidden="1"/>
    <col min="9742" max="9742" width="9.140625" style="102" hidden="1"/>
    <col min="9743" max="9743" width="18.5703125" style="102" hidden="1"/>
    <col min="9744" max="9984" width="9.140625" style="102" hidden="1"/>
    <col min="9985" max="9985" width="3.7109375" style="102" hidden="1"/>
    <col min="9986" max="9986" width="15.7109375" style="102" hidden="1"/>
    <col min="9987" max="9987" width="15.28515625" style="102" hidden="1"/>
    <col min="9988" max="9988" width="19.140625" style="102" hidden="1"/>
    <col min="9989" max="9989" width="16.5703125" style="102" hidden="1"/>
    <col min="9990" max="9990" width="13.42578125" style="102" hidden="1"/>
    <col min="9991" max="9991" width="16" style="102" hidden="1"/>
    <col min="9992" max="9992" width="11.140625" style="102" hidden="1"/>
    <col min="9993" max="9993" width="20.140625" style="102" hidden="1"/>
    <col min="9994" max="9994" width="12.140625" style="102" hidden="1"/>
    <col min="9995" max="9995" width="16.42578125" style="102" hidden="1"/>
    <col min="9996" max="9996" width="11.42578125" style="102" hidden="1"/>
    <col min="9997" max="9997" width="12.28515625" style="102" hidden="1"/>
    <col min="9998" max="9998" width="9.140625" style="102" hidden="1"/>
    <col min="9999" max="9999" width="18.5703125" style="102" hidden="1"/>
    <col min="10000" max="10240" width="9.140625" style="102" hidden="1"/>
    <col min="10241" max="10241" width="3.7109375" style="102" hidden="1"/>
    <col min="10242" max="10242" width="15.7109375" style="102" hidden="1"/>
    <col min="10243" max="10243" width="15.28515625" style="102" hidden="1"/>
    <col min="10244" max="10244" width="19.140625" style="102" hidden="1"/>
    <col min="10245" max="10245" width="16.5703125" style="102" hidden="1"/>
    <col min="10246" max="10246" width="13.42578125" style="102" hidden="1"/>
    <col min="10247" max="10247" width="16" style="102" hidden="1"/>
    <col min="10248" max="10248" width="11.140625" style="102" hidden="1"/>
    <col min="10249" max="10249" width="20.140625" style="102" hidden="1"/>
    <col min="10250" max="10250" width="12.140625" style="102" hidden="1"/>
    <col min="10251" max="10251" width="16.42578125" style="102" hidden="1"/>
    <col min="10252" max="10252" width="11.42578125" style="102" hidden="1"/>
    <col min="10253" max="10253" width="12.28515625" style="102" hidden="1"/>
    <col min="10254" max="10254" width="9.140625" style="102" hidden="1"/>
    <col min="10255" max="10255" width="18.5703125" style="102" hidden="1"/>
    <col min="10256" max="10496" width="9.140625" style="102" hidden="1"/>
    <col min="10497" max="10497" width="3.7109375" style="102" hidden="1"/>
    <col min="10498" max="10498" width="15.7109375" style="102" hidden="1"/>
    <col min="10499" max="10499" width="15.28515625" style="102" hidden="1"/>
    <col min="10500" max="10500" width="19.140625" style="102" hidden="1"/>
    <col min="10501" max="10501" width="16.5703125" style="102" hidden="1"/>
    <col min="10502" max="10502" width="13.42578125" style="102" hidden="1"/>
    <col min="10503" max="10503" width="16" style="102" hidden="1"/>
    <col min="10504" max="10504" width="11.140625" style="102" hidden="1"/>
    <col min="10505" max="10505" width="20.140625" style="102" hidden="1"/>
    <col min="10506" max="10506" width="12.140625" style="102" hidden="1"/>
    <col min="10507" max="10507" width="16.42578125" style="102" hidden="1"/>
    <col min="10508" max="10508" width="11.42578125" style="102" hidden="1"/>
    <col min="10509" max="10509" width="12.28515625" style="102" hidden="1"/>
    <col min="10510" max="10510" width="9.140625" style="102" hidden="1"/>
    <col min="10511" max="10511" width="18.5703125" style="102" hidden="1"/>
    <col min="10512" max="10752" width="9.140625" style="102" hidden="1"/>
    <col min="10753" max="10753" width="3.7109375" style="102" hidden="1"/>
    <col min="10754" max="10754" width="15.7109375" style="102" hidden="1"/>
    <col min="10755" max="10755" width="15.28515625" style="102" hidden="1"/>
    <col min="10756" max="10756" width="19.140625" style="102" hidden="1"/>
    <col min="10757" max="10757" width="16.5703125" style="102" hidden="1"/>
    <col min="10758" max="10758" width="13.42578125" style="102" hidden="1"/>
    <col min="10759" max="10759" width="16" style="102" hidden="1"/>
    <col min="10760" max="10760" width="11.140625" style="102" hidden="1"/>
    <col min="10761" max="10761" width="20.140625" style="102" hidden="1"/>
    <col min="10762" max="10762" width="12.140625" style="102" hidden="1"/>
    <col min="10763" max="10763" width="16.42578125" style="102" hidden="1"/>
    <col min="10764" max="10764" width="11.42578125" style="102" hidden="1"/>
    <col min="10765" max="10765" width="12.28515625" style="102" hidden="1"/>
    <col min="10766" max="10766" width="9.140625" style="102" hidden="1"/>
    <col min="10767" max="10767" width="18.5703125" style="102" hidden="1"/>
    <col min="10768" max="11008" width="9.140625" style="102" hidden="1"/>
    <col min="11009" max="11009" width="3.7109375" style="102" hidden="1"/>
    <col min="11010" max="11010" width="15.7109375" style="102" hidden="1"/>
    <col min="11011" max="11011" width="15.28515625" style="102" hidden="1"/>
    <col min="11012" max="11012" width="19.140625" style="102" hidden="1"/>
    <col min="11013" max="11013" width="16.5703125" style="102" hidden="1"/>
    <col min="11014" max="11014" width="13.42578125" style="102" hidden="1"/>
    <col min="11015" max="11015" width="16" style="102" hidden="1"/>
    <col min="11016" max="11016" width="11.140625" style="102" hidden="1"/>
    <col min="11017" max="11017" width="20.140625" style="102" hidden="1"/>
    <col min="11018" max="11018" width="12.140625" style="102" hidden="1"/>
    <col min="11019" max="11019" width="16.42578125" style="102" hidden="1"/>
    <col min="11020" max="11020" width="11.42578125" style="102" hidden="1"/>
    <col min="11021" max="11021" width="12.28515625" style="102" hidden="1"/>
    <col min="11022" max="11022" width="9.140625" style="102" hidden="1"/>
    <col min="11023" max="11023" width="18.5703125" style="102" hidden="1"/>
    <col min="11024" max="11264" width="9.140625" style="102" hidden="1"/>
    <col min="11265" max="11265" width="3.7109375" style="102" hidden="1"/>
    <col min="11266" max="11266" width="15.7109375" style="102" hidden="1"/>
    <col min="11267" max="11267" width="15.28515625" style="102" hidden="1"/>
    <col min="11268" max="11268" width="19.140625" style="102" hidden="1"/>
    <col min="11269" max="11269" width="16.5703125" style="102" hidden="1"/>
    <col min="11270" max="11270" width="13.42578125" style="102" hidden="1"/>
    <col min="11271" max="11271" width="16" style="102" hidden="1"/>
    <col min="11272" max="11272" width="11.140625" style="102" hidden="1"/>
    <col min="11273" max="11273" width="20.140625" style="102" hidden="1"/>
    <col min="11274" max="11274" width="12.140625" style="102" hidden="1"/>
    <col min="11275" max="11275" width="16.42578125" style="102" hidden="1"/>
    <col min="11276" max="11276" width="11.42578125" style="102" hidden="1"/>
    <col min="11277" max="11277" width="12.28515625" style="102" hidden="1"/>
    <col min="11278" max="11278" width="9.140625" style="102" hidden="1"/>
    <col min="11279" max="11279" width="18.5703125" style="102" hidden="1"/>
    <col min="11280" max="11520" width="9.140625" style="102" hidden="1"/>
    <col min="11521" max="11521" width="3.7109375" style="102" hidden="1"/>
    <col min="11522" max="11522" width="15.7109375" style="102" hidden="1"/>
    <col min="11523" max="11523" width="15.28515625" style="102" hidden="1"/>
    <col min="11524" max="11524" width="19.140625" style="102" hidden="1"/>
    <col min="11525" max="11525" width="16.5703125" style="102" hidden="1"/>
    <col min="11526" max="11526" width="13.42578125" style="102" hidden="1"/>
    <col min="11527" max="11527" width="16" style="102" hidden="1"/>
    <col min="11528" max="11528" width="11.140625" style="102" hidden="1"/>
    <col min="11529" max="11529" width="20.140625" style="102" hidden="1"/>
    <col min="11530" max="11530" width="12.140625" style="102" hidden="1"/>
    <col min="11531" max="11531" width="16.42578125" style="102" hidden="1"/>
    <col min="11532" max="11532" width="11.42578125" style="102" hidden="1"/>
    <col min="11533" max="11533" width="12.28515625" style="102" hidden="1"/>
    <col min="11534" max="11534" width="9.140625" style="102" hidden="1"/>
    <col min="11535" max="11535" width="18.5703125" style="102" hidden="1"/>
    <col min="11536" max="11776" width="9.140625" style="102" hidden="1"/>
    <col min="11777" max="11777" width="3.7109375" style="102" hidden="1"/>
    <col min="11778" max="11778" width="15.7109375" style="102" hidden="1"/>
    <col min="11779" max="11779" width="15.28515625" style="102" hidden="1"/>
    <col min="11780" max="11780" width="19.140625" style="102" hidden="1"/>
    <col min="11781" max="11781" width="16.5703125" style="102" hidden="1"/>
    <col min="11782" max="11782" width="13.42578125" style="102" hidden="1"/>
    <col min="11783" max="11783" width="16" style="102" hidden="1"/>
    <col min="11784" max="11784" width="11.140625" style="102" hidden="1"/>
    <col min="11785" max="11785" width="20.140625" style="102" hidden="1"/>
    <col min="11786" max="11786" width="12.140625" style="102" hidden="1"/>
    <col min="11787" max="11787" width="16.42578125" style="102" hidden="1"/>
    <col min="11788" max="11788" width="11.42578125" style="102" hidden="1"/>
    <col min="11789" max="11789" width="12.28515625" style="102" hidden="1"/>
    <col min="11790" max="11790" width="9.140625" style="102" hidden="1"/>
    <col min="11791" max="11791" width="18.5703125" style="102" hidden="1"/>
    <col min="11792" max="12032" width="9.140625" style="102" hidden="1"/>
    <col min="12033" max="12033" width="3.7109375" style="102" hidden="1"/>
    <col min="12034" max="12034" width="15.7109375" style="102" hidden="1"/>
    <col min="12035" max="12035" width="15.28515625" style="102" hidden="1"/>
    <col min="12036" max="12036" width="19.140625" style="102" hidden="1"/>
    <col min="12037" max="12037" width="16.5703125" style="102" hidden="1"/>
    <col min="12038" max="12038" width="13.42578125" style="102" hidden="1"/>
    <col min="12039" max="12039" width="16" style="102" hidden="1"/>
    <col min="12040" max="12040" width="11.140625" style="102" hidden="1"/>
    <col min="12041" max="12041" width="20.140625" style="102" hidden="1"/>
    <col min="12042" max="12042" width="12.140625" style="102" hidden="1"/>
    <col min="12043" max="12043" width="16.42578125" style="102" hidden="1"/>
    <col min="12044" max="12044" width="11.42578125" style="102" hidden="1"/>
    <col min="12045" max="12045" width="12.28515625" style="102" hidden="1"/>
    <col min="12046" max="12046" width="9.140625" style="102" hidden="1"/>
    <col min="12047" max="12047" width="18.5703125" style="102" hidden="1"/>
    <col min="12048" max="12288" width="9.140625" style="102" hidden="1"/>
    <col min="12289" max="12289" width="3.7109375" style="102" hidden="1"/>
    <col min="12290" max="12290" width="15.7109375" style="102" hidden="1"/>
    <col min="12291" max="12291" width="15.28515625" style="102" hidden="1"/>
    <col min="12292" max="12292" width="19.140625" style="102" hidden="1"/>
    <col min="12293" max="12293" width="16.5703125" style="102" hidden="1"/>
    <col min="12294" max="12294" width="13.42578125" style="102" hidden="1"/>
    <col min="12295" max="12295" width="16" style="102" hidden="1"/>
    <col min="12296" max="12296" width="11.140625" style="102" hidden="1"/>
    <col min="12297" max="12297" width="20.140625" style="102" hidden="1"/>
    <col min="12298" max="12298" width="12.140625" style="102" hidden="1"/>
    <col min="12299" max="12299" width="16.42578125" style="102" hidden="1"/>
    <col min="12300" max="12300" width="11.42578125" style="102" hidden="1"/>
    <col min="12301" max="12301" width="12.28515625" style="102" hidden="1"/>
    <col min="12302" max="12302" width="9.140625" style="102" hidden="1"/>
    <col min="12303" max="12303" width="18.5703125" style="102" hidden="1"/>
    <col min="12304" max="12544" width="9.140625" style="102" hidden="1"/>
    <col min="12545" max="12545" width="3.7109375" style="102" hidden="1"/>
    <col min="12546" max="12546" width="15.7109375" style="102" hidden="1"/>
    <col min="12547" max="12547" width="15.28515625" style="102" hidden="1"/>
    <col min="12548" max="12548" width="19.140625" style="102" hidden="1"/>
    <col min="12549" max="12549" width="16.5703125" style="102" hidden="1"/>
    <col min="12550" max="12550" width="13.42578125" style="102" hidden="1"/>
    <col min="12551" max="12551" width="16" style="102" hidden="1"/>
    <col min="12552" max="12552" width="11.140625" style="102" hidden="1"/>
    <col min="12553" max="12553" width="20.140625" style="102" hidden="1"/>
    <col min="12554" max="12554" width="12.140625" style="102" hidden="1"/>
    <col min="12555" max="12555" width="16.42578125" style="102" hidden="1"/>
    <col min="12556" max="12556" width="11.42578125" style="102" hidden="1"/>
    <col min="12557" max="12557" width="12.28515625" style="102" hidden="1"/>
    <col min="12558" max="12558" width="9.140625" style="102" hidden="1"/>
    <col min="12559" max="12559" width="18.5703125" style="102" hidden="1"/>
    <col min="12560" max="12800" width="9.140625" style="102" hidden="1"/>
    <col min="12801" max="12801" width="3.7109375" style="102" hidden="1"/>
    <col min="12802" max="12802" width="15.7109375" style="102" hidden="1"/>
    <col min="12803" max="12803" width="15.28515625" style="102" hidden="1"/>
    <col min="12804" max="12804" width="19.140625" style="102" hidden="1"/>
    <col min="12805" max="12805" width="16.5703125" style="102" hidden="1"/>
    <col min="12806" max="12806" width="13.42578125" style="102" hidden="1"/>
    <col min="12807" max="12807" width="16" style="102" hidden="1"/>
    <col min="12808" max="12808" width="11.140625" style="102" hidden="1"/>
    <col min="12809" max="12809" width="20.140625" style="102" hidden="1"/>
    <col min="12810" max="12810" width="12.140625" style="102" hidden="1"/>
    <col min="12811" max="12811" width="16.42578125" style="102" hidden="1"/>
    <col min="12812" max="12812" width="11.42578125" style="102" hidden="1"/>
    <col min="12813" max="12813" width="12.28515625" style="102" hidden="1"/>
    <col min="12814" max="12814" width="9.140625" style="102" hidden="1"/>
    <col min="12815" max="12815" width="18.5703125" style="102" hidden="1"/>
    <col min="12816" max="13056" width="9.140625" style="102" hidden="1"/>
    <col min="13057" max="13057" width="3.7109375" style="102" hidden="1"/>
    <col min="13058" max="13058" width="15.7109375" style="102" hidden="1"/>
    <col min="13059" max="13059" width="15.28515625" style="102" hidden="1"/>
    <col min="13060" max="13060" width="19.140625" style="102" hidden="1"/>
    <col min="13061" max="13061" width="16.5703125" style="102" hidden="1"/>
    <col min="13062" max="13062" width="13.42578125" style="102" hidden="1"/>
    <col min="13063" max="13063" width="16" style="102" hidden="1"/>
    <col min="13064" max="13064" width="11.140625" style="102" hidden="1"/>
    <col min="13065" max="13065" width="20.140625" style="102" hidden="1"/>
    <col min="13066" max="13066" width="12.140625" style="102" hidden="1"/>
    <col min="13067" max="13067" width="16.42578125" style="102" hidden="1"/>
    <col min="13068" max="13068" width="11.42578125" style="102" hidden="1"/>
    <col min="13069" max="13069" width="12.28515625" style="102" hidden="1"/>
    <col min="13070" max="13070" width="9.140625" style="102" hidden="1"/>
    <col min="13071" max="13071" width="18.5703125" style="102" hidden="1"/>
    <col min="13072" max="13312" width="9.140625" style="102" hidden="1"/>
    <col min="13313" max="13313" width="3.7109375" style="102" hidden="1"/>
    <col min="13314" max="13314" width="15.7109375" style="102" hidden="1"/>
    <col min="13315" max="13315" width="15.28515625" style="102" hidden="1"/>
    <col min="13316" max="13316" width="19.140625" style="102" hidden="1"/>
    <col min="13317" max="13317" width="16.5703125" style="102" hidden="1"/>
    <col min="13318" max="13318" width="13.42578125" style="102" hidden="1"/>
    <col min="13319" max="13319" width="16" style="102" hidden="1"/>
    <col min="13320" max="13320" width="11.140625" style="102" hidden="1"/>
    <col min="13321" max="13321" width="20.140625" style="102" hidden="1"/>
    <col min="13322" max="13322" width="12.140625" style="102" hidden="1"/>
    <col min="13323" max="13323" width="16.42578125" style="102" hidden="1"/>
    <col min="13324" max="13324" width="11.42578125" style="102" hidden="1"/>
    <col min="13325" max="13325" width="12.28515625" style="102" hidden="1"/>
    <col min="13326" max="13326" width="9.140625" style="102" hidden="1"/>
    <col min="13327" max="13327" width="18.5703125" style="102" hidden="1"/>
    <col min="13328" max="13568" width="9.140625" style="102" hidden="1"/>
    <col min="13569" max="13569" width="3.7109375" style="102" hidden="1"/>
    <col min="13570" max="13570" width="15.7109375" style="102" hidden="1"/>
    <col min="13571" max="13571" width="15.28515625" style="102" hidden="1"/>
    <col min="13572" max="13572" width="19.140625" style="102" hidden="1"/>
    <col min="13573" max="13573" width="16.5703125" style="102" hidden="1"/>
    <col min="13574" max="13574" width="13.42578125" style="102" hidden="1"/>
    <col min="13575" max="13575" width="16" style="102" hidden="1"/>
    <col min="13576" max="13576" width="11.140625" style="102" hidden="1"/>
    <col min="13577" max="13577" width="20.140625" style="102" hidden="1"/>
    <col min="13578" max="13578" width="12.140625" style="102" hidden="1"/>
    <col min="13579" max="13579" width="16.42578125" style="102" hidden="1"/>
    <col min="13580" max="13580" width="11.42578125" style="102" hidden="1"/>
    <col min="13581" max="13581" width="12.28515625" style="102" hidden="1"/>
    <col min="13582" max="13582" width="9.140625" style="102" hidden="1"/>
    <col min="13583" max="13583" width="18.5703125" style="102" hidden="1"/>
    <col min="13584" max="13824" width="9.140625" style="102" hidden="1"/>
    <col min="13825" max="13825" width="3.7109375" style="102" hidden="1"/>
    <col min="13826" max="13826" width="15.7109375" style="102" hidden="1"/>
    <col min="13827" max="13827" width="15.28515625" style="102" hidden="1"/>
    <col min="13828" max="13828" width="19.140625" style="102" hidden="1"/>
    <col min="13829" max="13829" width="16.5703125" style="102" hidden="1"/>
    <col min="13830" max="13830" width="13.42578125" style="102" hidden="1"/>
    <col min="13831" max="13831" width="16" style="102" hidden="1"/>
    <col min="13832" max="13832" width="11.140625" style="102" hidden="1"/>
    <col min="13833" max="13833" width="20.140625" style="102" hidden="1"/>
    <col min="13834" max="13834" width="12.140625" style="102" hidden="1"/>
    <col min="13835" max="13835" width="16.42578125" style="102" hidden="1"/>
    <col min="13836" max="13836" width="11.42578125" style="102" hidden="1"/>
    <col min="13837" max="13837" width="12.28515625" style="102" hidden="1"/>
    <col min="13838" max="13838" width="9.140625" style="102" hidden="1"/>
    <col min="13839" max="13839" width="18.5703125" style="102" hidden="1"/>
    <col min="13840" max="14080" width="9.140625" style="102" hidden="1"/>
    <col min="14081" max="14081" width="3.7109375" style="102" hidden="1"/>
    <col min="14082" max="14082" width="15.7109375" style="102" hidden="1"/>
    <col min="14083" max="14083" width="15.28515625" style="102" hidden="1"/>
    <col min="14084" max="14084" width="19.140625" style="102" hidden="1"/>
    <col min="14085" max="14085" width="16.5703125" style="102" hidden="1"/>
    <col min="14086" max="14086" width="13.42578125" style="102" hidden="1"/>
    <col min="14087" max="14087" width="16" style="102" hidden="1"/>
    <col min="14088" max="14088" width="11.140625" style="102" hidden="1"/>
    <col min="14089" max="14089" width="20.140625" style="102" hidden="1"/>
    <col min="14090" max="14090" width="12.140625" style="102" hidden="1"/>
    <col min="14091" max="14091" width="16.42578125" style="102" hidden="1"/>
    <col min="14092" max="14092" width="11.42578125" style="102" hidden="1"/>
    <col min="14093" max="14093" width="12.28515625" style="102" hidden="1"/>
    <col min="14094" max="14094" width="9.140625" style="102" hidden="1"/>
    <col min="14095" max="14095" width="18.5703125" style="102" hidden="1"/>
    <col min="14096" max="14336" width="9.140625" style="102" hidden="1"/>
    <col min="14337" max="14337" width="3.7109375" style="102" hidden="1"/>
    <col min="14338" max="14338" width="15.7109375" style="102" hidden="1"/>
    <col min="14339" max="14339" width="15.28515625" style="102" hidden="1"/>
    <col min="14340" max="14340" width="19.140625" style="102" hidden="1"/>
    <col min="14341" max="14341" width="16.5703125" style="102" hidden="1"/>
    <col min="14342" max="14342" width="13.42578125" style="102" hidden="1"/>
    <col min="14343" max="14343" width="16" style="102" hidden="1"/>
    <col min="14344" max="14344" width="11.140625" style="102" hidden="1"/>
    <col min="14345" max="14345" width="20.140625" style="102" hidden="1"/>
    <col min="14346" max="14346" width="12.140625" style="102" hidden="1"/>
    <col min="14347" max="14347" width="16.42578125" style="102" hidden="1"/>
    <col min="14348" max="14348" width="11.42578125" style="102" hidden="1"/>
    <col min="14349" max="14349" width="12.28515625" style="102" hidden="1"/>
    <col min="14350" max="14350" width="9.140625" style="102" hidden="1"/>
    <col min="14351" max="14351" width="18.5703125" style="102" hidden="1"/>
    <col min="14352" max="14592" width="9.140625" style="102" hidden="1"/>
    <col min="14593" max="14593" width="3.7109375" style="102" hidden="1"/>
    <col min="14594" max="14594" width="15.7109375" style="102" hidden="1"/>
    <col min="14595" max="14595" width="15.28515625" style="102" hidden="1"/>
    <col min="14596" max="14596" width="19.140625" style="102" hidden="1"/>
    <col min="14597" max="14597" width="16.5703125" style="102" hidden="1"/>
    <col min="14598" max="14598" width="13.42578125" style="102" hidden="1"/>
    <col min="14599" max="14599" width="16" style="102" hidden="1"/>
    <col min="14600" max="14600" width="11.140625" style="102" hidden="1"/>
    <col min="14601" max="14601" width="20.140625" style="102" hidden="1"/>
    <col min="14602" max="14602" width="12.140625" style="102" hidden="1"/>
    <col min="14603" max="14603" width="16.42578125" style="102" hidden="1"/>
    <col min="14604" max="14604" width="11.42578125" style="102" hidden="1"/>
    <col min="14605" max="14605" width="12.28515625" style="102" hidden="1"/>
    <col min="14606" max="14606" width="9.140625" style="102" hidden="1"/>
    <col min="14607" max="14607" width="18.5703125" style="102" hidden="1"/>
    <col min="14608" max="14848" width="9.140625" style="102" hidden="1"/>
    <col min="14849" max="14849" width="3.7109375" style="102" hidden="1"/>
    <col min="14850" max="14850" width="15.7109375" style="102" hidden="1"/>
    <col min="14851" max="14851" width="15.28515625" style="102" hidden="1"/>
    <col min="14852" max="14852" width="19.140625" style="102" hidden="1"/>
    <col min="14853" max="14853" width="16.5703125" style="102" hidden="1"/>
    <col min="14854" max="14854" width="13.42578125" style="102" hidden="1"/>
    <col min="14855" max="14855" width="16" style="102" hidden="1"/>
    <col min="14856" max="14856" width="11.140625" style="102" hidden="1"/>
    <col min="14857" max="14857" width="20.140625" style="102" hidden="1"/>
    <col min="14858" max="14858" width="12.140625" style="102" hidden="1"/>
    <col min="14859" max="14859" width="16.42578125" style="102" hidden="1"/>
    <col min="14860" max="14860" width="11.42578125" style="102" hidden="1"/>
    <col min="14861" max="14861" width="12.28515625" style="102" hidden="1"/>
    <col min="14862" max="14862" width="9.140625" style="102" hidden="1"/>
    <col min="14863" max="14863" width="18.5703125" style="102" hidden="1"/>
    <col min="14864" max="15104" width="9.140625" style="102" hidden="1"/>
    <col min="15105" max="15105" width="3.7109375" style="102" hidden="1"/>
    <col min="15106" max="15106" width="15.7109375" style="102" hidden="1"/>
    <col min="15107" max="15107" width="15.28515625" style="102" hidden="1"/>
    <col min="15108" max="15108" width="19.140625" style="102" hidden="1"/>
    <col min="15109" max="15109" width="16.5703125" style="102" hidden="1"/>
    <col min="15110" max="15110" width="13.42578125" style="102" hidden="1"/>
    <col min="15111" max="15111" width="16" style="102" hidden="1"/>
    <col min="15112" max="15112" width="11.140625" style="102" hidden="1"/>
    <col min="15113" max="15113" width="20.140625" style="102" hidden="1"/>
    <col min="15114" max="15114" width="12.140625" style="102" hidden="1"/>
    <col min="15115" max="15115" width="16.42578125" style="102" hidden="1"/>
    <col min="15116" max="15116" width="11.42578125" style="102" hidden="1"/>
    <col min="15117" max="15117" width="12.28515625" style="102" hidden="1"/>
    <col min="15118" max="15118" width="9.140625" style="102" hidden="1"/>
    <col min="15119" max="15119" width="18.5703125" style="102" hidden="1"/>
    <col min="15120" max="15360" width="9.140625" style="102" hidden="1"/>
    <col min="15361" max="15361" width="3.7109375" style="102" hidden="1"/>
    <col min="15362" max="15362" width="15.7109375" style="102" hidden="1"/>
    <col min="15363" max="15363" width="15.28515625" style="102" hidden="1"/>
    <col min="15364" max="15364" width="19.140625" style="102" hidden="1"/>
    <col min="15365" max="15365" width="16.5703125" style="102" hidden="1"/>
    <col min="15366" max="15366" width="13.42578125" style="102" hidden="1"/>
    <col min="15367" max="15367" width="16" style="102" hidden="1"/>
    <col min="15368" max="15368" width="11.140625" style="102" hidden="1"/>
    <col min="15369" max="15369" width="20.140625" style="102" hidden="1"/>
    <col min="15370" max="15370" width="12.140625" style="102" hidden="1"/>
    <col min="15371" max="15371" width="16.42578125" style="102" hidden="1"/>
    <col min="15372" max="15372" width="11.42578125" style="102" hidden="1"/>
    <col min="15373" max="15373" width="12.28515625" style="102" hidden="1"/>
    <col min="15374" max="15374" width="9.140625" style="102" hidden="1"/>
    <col min="15375" max="15375" width="18.5703125" style="102" hidden="1"/>
    <col min="15376" max="15616" width="9.140625" style="102" hidden="1"/>
    <col min="15617" max="15617" width="3.7109375" style="102" hidden="1"/>
    <col min="15618" max="15618" width="15.7109375" style="102" hidden="1"/>
    <col min="15619" max="15619" width="15.28515625" style="102" hidden="1"/>
    <col min="15620" max="15620" width="19.140625" style="102" hidden="1"/>
    <col min="15621" max="15621" width="16.5703125" style="102" hidden="1"/>
    <col min="15622" max="15622" width="13.42578125" style="102" hidden="1"/>
    <col min="15623" max="15623" width="16" style="102" hidden="1"/>
    <col min="15624" max="15624" width="11.140625" style="102" hidden="1"/>
    <col min="15625" max="15625" width="20.140625" style="102" hidden="1"/>
    <col min="15626" max="15626" width="12.140625" style="102" hidden="1"/>
    <col min="15627" max="15627" width="16.42578125" style="102" hidden="1"/>
    <col min="15628" max="15628" width="11.42578125" style="102" hidden="1"/>
    <col min="15629" max="15629" width="12.28515625" style="102" hidden="1"/>
    <col min="15630" max="15630" width="9.140625" style="102" hidden="1"/>
    <col min="15631" max="15631" width="18.5703125" style="102" hidden="1"/>
    <col min="15632" max="15872" width="9.140625" style="102" hidden="1"/>
    <col min="15873" max="15873" width="3.7109375" style="102" hidden="1"/>
    <col min="15874" max="15874" width="15.7109375" style="102" hidden="1"/>
    <col min="15875" max="15875" width="15.28515625" style="102" hidden="1"/>
    <col min="15876" max="15876" width="19.140625" style="102" hidden="1"/>
    <col min="15877" max="15877" width="16.5703125" style="102" hidden="1"/>
    <col min="15878" max="15878" width="13.42578125" style="102" hidden="1"/>
    <col min="15879" max="15879" width="16" style="102" hidden="1"/>
    <col min="15880" max="15880" width="11.140625" style="102" hidden="1"/>
    <col min="15881" max="15881" width="20.140625" style="102" hidden="1"/>
    <col min="15882" max="15882" width="12.140625" style="102" hidden="1"/>
    <col min="15883" max="15883" width="16.42578125" style="102" hidden="1"/>
    <col min="15884" max="15884" width="11.42578125" style="102" hidden="1"/>
    <col min="15885" max="15885" width="12.28515625" style="102" hidden="1"/>
    <col min="15886" max="15886" width="9.140625" style="102" hidden="1"/>
    <col min="15887" max="15887" width="18.5703125" style="102" hidden="1"/>
    <col min="15888" max="16128" width="9.140625" style="102" hidden="1"/>
    <col min="16129" max="16129" width="3.7109375" style="102" hidden="1"/>
    <col min="16130" max="16130" width="15.7109375" style="102" hidden="1"/>
    <col min="16131" max="16131" width="15.28515625" style="102" hidden="1"/>
    <col min="16132" max="16132" width="19.140625" style="102" hidden="1"/>
    <col min="16133" max="16133" width="16.5703125" style="102" hidden="1"/>
    <col min="16134" max="16134" width="13.42578125" style="102" hidden="1"/>
    <col min="16135" max="16135" width="16" style="102" hidden="1"/>
    <col min="16136" max="16136" width="11.140625" style="102" hidden="1"/>
    <col min="16137" max="16137" width="20.140625" style="102" hidden="1"/>
    <col min="16138" max="16138" width="12.140625" style="102" hidden="1"/>
    <col min="16139" max="16139" width="16.42578125" style="102" hidden="1"/>
    <col min="16140" max="16140" width="11.42578125" style="102" hidden="1"/>
    <col min="16141" max="16141" width="12.28515625" style="102" hidden="1"/>
    <col min="16142" max="16142" width="9.140625" style="102" hidden="1"/>
    <col min="16143" max="16143" width="18.5703125" style="102" hidden="1"/>
    <col min="16144" max="16384" width="9.140625" style="102" hidden="1"/>
  </cols>
  <sheetData>
    <row r="1" spans="1:15" ht="15" customHeight="1" x14ac:dyDescent="0.25"/>
    <row r="2" spans="1:15" ht="15" customHeight="1" x14ac:dyDescent="0.25">
      <c r="A2" s="576" t="s">
        <v>1262</v>
      </c>
      <c r="C2" s="711" t="s">
        <v>1299</v>
      </c>
    </row>
    <row r="3" spans="1:15" x14ac:dyDescent="0.25">
      <c r="C3" s="111" t="s">
        <v>1304</v>
      </c>
      <c r="D3" s="72"/>
      <c r="E3" s="72"/>
      <c r="F3" s="72"/>
      <c r="G3" s="72"/>
      <c r="H3" s="129"/>
      <c r="I3" s="72"/>
      <c r="J3" s="129"/>
      <c r="K3" s="72"/>
      <c r="L3" s="72"/>
      <c r="M3" s="129"/>
      <c r="N3" s="72"/>
      <c r="O3" s="719" t="s">
        <v>362</v>
      </c>
    </row>
    <row r="4" spans="1:15" ht="40.5" x14ac:dyDescent="0.25">
      <c r="C4" s="952" t="s">
        <v>188</v>
      </c>
      <c r="D4" s="556" t="s">
        <v>998</v>
      </c>
      <c r="E4" s="556" t="s">
        <v>1000</v>
      </c>
      <c r="F4" s="954" t="s">
        <v>1002</v>
      </c>
      <c r="G4" s="954" t="s">
        <v>1003</v>
      </c>
      <c r="H4" s="954" t="s">
        <v>1004</v>
      </c>
      <c r="I4" s="954" t="s">
        <v>191</v>
      </c>
      <c r="J4" s="954" t="s">
        <v>363</v>
      </c>
      <c r="K4" s="954" t="s">
        <v>193</v>
      </c>
      <c r="L4" s="952" t="s">
        <v>144</v>
      </c>
      <c r="M4" s="952" t="s">
        <v>1005</v>
      </c>
      <c r="N4" s="952" t="s">
        <v>1006</v>
      </c>
      <c r="O4" s="952" t="s">
        <v>1007</v>
      </c>
    </row>
    <row r="5" spans="1:15" ht="27" customHeight="1" thickBot="1" x14ac:dyDescent="0.3">
      <c r="C5" s="953"/>
      <c r="D5" s="557" t="s">
        <v>999</v>
      </c>
      <c r="E5" s="557" t="s">
        <v>1001</v>
      </c>
      <c r="F5" s="955"/>
      <c r="G5" s="955"/>
      <c r="H5" s="955"/>
      <c r="I5" s="955"/>
      <c r="J5" s="955"/>
      <c r="K5" s="955"/>
      <c r="L5" s="953"/>
      <c r="M5" s="953"/>
      <c r="N5" s="953"/>
      <c r="O5" s="953"/>
    </row>
    <row r="6" spans="1:15" thickTop="1" thickBot="1" x14ac:dyDescent="0.3">
      <c r="C6" s="103" t="s">
        <v>1111</v>
      </c>
      <c r="D6" s="104"/>
      <c r="E6" s="104"/>
      <c r="F6" s="104"/>
      <c r="G6" s="104"/>
      <c r="H6" s="130"/>
      <c r="I6" s="104"/>
      <c r="J6" s="130"/>
      <c r="K6" s="104"/>
      <c r="L6" s="104"/>
      <c r="M6" s="130"/>
      <c r="N6" s="104"/>
      <c r="O6" s="105"/>
    </row>
    <row r="7" spans="1:15" thickTop="1" thickBot="1" x14ac:dyDescent="0.3">
      <c r="C7" s="107" t="s">
        <v>194</v>
      </c>
      <c r="D7" s="377">
        <v>50.546999999999997</v>
      </c>
      <c r="E7" s="378">
        <v>9.8040000000000003</v>
      </c>
      <c r="F7" s="379">
        <v>1E-3</v>
      </c>
      <c r="G7" s="378">
        <v>193.42099999999999</v>
      </c>
      <c r="H7" s="379">
        <v>1E-3</v>
      </c>
      <c r="I7" s="381">
        <v>18</v>
      </c>
      <c r="J7" s="379">
        <v>0.34799999999999998</v>
      </c>
      <c r="K7" s="559">
        <v>1.123</v>
      </c>
      <c r="L7" s="378">
        <v>23.850999999999999</v>
      </c>
      <c r="M7" s="379">
        <v>0.123</v>
      </c>
      <c r="N7" s="378">
        <v>4.5999999999999999E-2</v>
      </c>
      <c r="O7" s="382"/>
    </row>
    <row r="8" spans="1:15" thickTop="1" thickBot="1" x14ac:dyDescent="0.3">
      <c r="C8" s="107" t="s">
        <v>195</v>
      </c>
      <c r="D8" s="383">
        <v>3858.5909999999999</v>
      </c>
      <c r="E8" s="384">
        <v>52.088000000000001</v>
      </c>
      <c r="F8" s="385">
        <v>0.22600000000000001</v>
      </c>
      <c r="G8" s="384">
        <v>2460.4229999999998</v>
      </c>
      <c r="H8" s="385">
        <v>2E-3</v>
      </c>
      <c r="I8" s="387">
        <v>47</v>
      </c>
      <c r="J8" s="385">
        <v>0.34799999999999998</v>
      </c>
      <c r="K8" s="560">
        <v>0.253</v>
      </c>
      <c r="L8" s="384">
        <v>644.86099999999999</v>
      </c>
      <c r="M8" s="385">
        <v>0.26200000000000001</v>
      </c>
      <c r="N8" s="384">
        <v>1.5640000000000001</v>
      </c>
      <c r="O8" s="388"/>
    </row>
    <row r="9" spans="1:15" thickTop="1" thickBot="1" x14ac:dyDescent="0.3">
      <c r="C9" s="107" t="s">
        <v>196</v>
      </c>
      <c r="D9" s="383">
        <v>19049.541000000001</v>
      </c>
      <c r="E9" s="384">
        <v>1.7350000000000001</v>
      </c>
      <c r="F9" s="385">
        <v>0.216</v>
      </c>
      <c r="G9" s="384">
        <v>1215.7360000000001</v>
      </c>
      <c r="H9" s="385">
        <v>3.0000000000000001E-3</v>
      </c>
      <c r="I9" s="387">
        <v>31</v>
      </c>
      <c r="J9" s="385">
        <v>0.34799999999999998</v>
      </c>
      <c r="K9" s="560">
        <v>0.17</v>
      </c>
      <c r="L9" s="384">
        <v>555.63300000000004</v>
      </c>
      <c r="M9" s="385">
        <v>0.45700000000000002</v>
      </c>
      <c r="N9" s="384">
        <v>1.323</v>
      </c>
      <c r="O9" s="388"/>
    </row>
    <row r="10" spans="1:15" thickTop="1" thickBot="1" x14ac:dyDescent="0.3">
      <c r="C10" s="107" t="s">
        <v>197</v>
      </c>
      <c r="D10" s="383">
        <v>574.83000000000004</v>
      </c>
      <c r="E10" s="384">
        <v>12.593</v>
      </c>
      <c r="F10" s="385">
        <v>0.59899999999999998</v>
      </c>
      <c r="G10" s="384">
        <v>171.25899999999999</v>
      </c>
      <c r="H10" s="385">
        <v>6.0000000000000001E-3</v>
      </c>
      <c r="I10" s="387">
        <v>51</v>
      </c>
      <c r="J10" s="385">
        <v>0.35499999999999998</v>
      </c>
      <c r="K10" s="560">
        <v>0.745</v>
      </c>
      <c r="L10" s="384">
        <v>75.158000000000001</v>
      </c>
      <c r="M10" s="385">
        <v>0.439</v>
      </c>
      <c r="N10" s="384">
        <v>0.63400000000000001</v>
      </c>
      <c r="O10" s="388"/>
    </row>
    <row r="11" spans="1:15" thickTop="1" thickBot="1" x14ac:dyDescent="0.3">
      <c r="C11" s="107" t="s">
        <v>198</v>
      </c>
      <c r="D11" s="383">
        <v>87.283000000000001</v>
      </c>
      <c r="E11" s="384">
        <v>15.004</v>
      </c>
      <c r="F11" s="385">
        <v>8.7999999999999995E-2</v>
      </c>
      <c r="G11" s="384">
        <v>120.35899999999999</v>
      </c>
      <c r="H11" s="385">
        <v>1.4999999999999999E-2</v>
      </c>
      <c r="I11" s="387">
        <v>16</v>
      </c>
      <c r="J11" s="385">
        <v>0.39200000000000002</v>
      </c>
      <c r="K11" s="560">
        <v>1.4830000000000001</v>
      </c>
      <c r="L11" s="384">
        <v>99.522999999999996</v>
      </c>
      <c r="M11" s="385">
        <v>0.82699999999999996</v>
      </c>
      <c r="N11" s="384">
        <v>0.73399999999999999</v>
      </c>
      <c r="O11" s="388"/>
    </row>
    <row r="12" spans="1:15" thickTop="1" thickBot="1" x14ac:dyDescent="0.3">
      <c r="C12" s="107" t="s">
        <v>199</v>
      </c>
      <c r="D12" s="383">
        <v>50.213000000000001</v>
      </c>
      <c r="E12" s="384">
        <v>11.736000000000001</v>
      </c>
      <c r="F12" s="385">
        <v>0.53700000000000003</v>
      </c>
      <c r="G12" s="384">
        <v>51.746000000000002</v>
      </c>
      <c r="H12" s="385">
        <v>0.04</v>
      </c>
      <c r="I12" s="387">
        <v>80</v>
      </c>
      <c r="J12" s="385">
        <v>0.34799999999999998</v>
      </c>
      <c r="K12" s="560">
        <v>4.9359999999999999</v>
      </c>
      <c r="L12" s="384">
        <v>56.524000000000001</v>
      </c>
      <c r="M12" s="385">
        <v>1.0920000000000001</v>
      </c>
      <c r="N12" s="384">
        <v>0.67500000000000004</v>
      </c>
      <c r="O12" s="388"/>
    </row>
    <row r="13" spans="1:15" thickTop="1" thickBot="1" x14ac:dyDescent="0.3">
      <c r="C13" s="107" t="s">
        <v>200</v>
      </c>
      <c r="D13" s="383">
        <v>14.265000000000001</v>
      </c>
      <c r="E13" s="384">
        <v>1.1319999999999999</v>
      </c>
      <c r="F13" s="385">
        <v>0.33300000000000002</v>
      </c>
      <c r="G13" s="384">
        <v>15.225</v>
      </c>
      <c r="H13" s="385">
        <v>0.14799999999999999</v>
      </c>
      <c r="I13" s="387">
        <v>5</v>
      </c>
      <c r="J13" s="385">
        <v>0.34799999999999998</v>
      </c>
      <c r="K13" s="560">
        <v>0.51500000000000001</v>
      </c>
      <c r="L13" s="384">
        <v>29.318999999999999</v>
      </c>
      <c r="M13" s="385">
        <v>1.9259999999999999</v>
      </c>
      <c r="N13" s="384">
        <v>0.78800000000000003</v>
      </c>
      <c r="O13" s="388"/>
    </row>
    <row r="14" spans="1:15" thickTop="1" thickBot="1" x14ac:dyDescent="0.3">
      <c r="C14" s="107" t="s">
        <v>364</v>
      </c>
      <c r="D14" s="383">
        <v>18.390999999999998</v>
      </c>
      <c r="E14" s="384">
        <v>0</v>
      </c>
      <c r="F14" s="385">
        <v>0</v>
      </c>
      <c r="G14" s="384">
        <v>18.390999999999998</v>
      </c>
      <c r="H14" s="385">
        <v>1</v>
      </c>
      <c r="I14" s="387">
        <v>5</v>
      </c>
      <c r="J14" s="385">
        <v>0.34799999999999998</v>
      </c>
      <c r="K14" s="560">
        <v>1.893</v>
      </c>
      <c r="L14" s="384">
        <v>7.4020000000000001</v>
      </c>
      <c r="M14" s="385">
        <v>0.40200000000000002</v>
      </c>
      <c r="N14" s="384">
        <v>5.8079999999999998</v>
      </c>
      <c r="O14" s="388"/>
    </row>
    <row r="15" spans="1:15" thickTop="1" thickBot="1" x14ac:dyDescent="0.3">
      <c r="C15" s="107" t="s">
        <v>202</v>
      </c>
      <c r="D15" s="383">
        <v>23703.661</v>
      </c>
      <c r="E15" s="384">
        <v>104.09399999999999</v>
      </c>
      <c r="F15" s="385">
        <v>0.26600000000000001</v>
      </c>
      <c r="G15" s="384">
        <v>4246.5590000000002</v>
      </c>
      <c r="H15" s="385">
        <v>8.0000000000000002E-3</v>
      </c>
      <c r="I15" s="387">
        <v>253</v>
      </c>
      <c r="J15" s="385">
        <v>0.34799999999999998</v>
      </c>
      <c r="K15" s="560">
        <v>0.20699999999999999</v>
      </c>
      <c r="L15" s="384">
        <v>1492.271</v>
      </c>
      <c r="M15" s="385">
        <v>0.35099999999999998</v>
      </c>
      <c r="N15" s="384">
        <v>11.571999999999999</v>
      </c>
      <c r="O15" s="384">
        <v>-18.625</v>
      </c>
    </row>
    <row r="16" spans="1:15" ht="15.75" customHeight="1" thickTop="1" thickBot="1" x14ac:dyDescent="0.3">
      <c r="C16" s="357" t="s">
        <v>1305</v>
      </c>
      <c r="D16" s="375"/>
      <c r="E16" s="375"/>
      <c r="F16" s="375"/>
      <c r="G16" s="375"/>
      <c r="H16" s="375"/>
      <c r="I16" s="375"/>
      <c r="J16" s="375"/>
      <c r="K16" s="375"/>
      <c r="L16" s="375"/>
      <c r="M16" s="375"/>
      <c r="N16" s="375"/>
      <c r="O16" s="376"/>
    </row>
    <row r="17" spans="3:15" thickTop="1" thickBot="1" x14ac:dyDescent="0.3">
      <c r="C17" s="359" t="s">
        <v>194</v>
      </c>
      <c r="D17" s="377">
        <v>671.54200000000003</v>
      </c>
      <c r="E17" s="378">
        <v>1200.5989999999999</v>
      </c>
      <c r="F17" s="379">
        <v>0.34300000000000003</v>
      </c>
      <c r="G17" s="378">
        <v>1440.979</v>
      </c>
      <c r="H17" s="379">
        <v>1E-3</v>
      </c>
      <c r="I17" s="380">
        <v>4350</v>
      </c>
      <c r="J17" s="379">
        <v>0.39100000000000001</v>
      </c>
      <c r="K17" s="559">
        <v>1.617</v>
      </c>
      <c r="L17" s="378">
        <v>181.822</v>
      </c>
      <c r="M17" s="379">
        <v>0.126</v>
      </c>
      <c r="N17" s="380">
        <v>0.47099999999999997</v>
      </c>
      <c r="O17" s="382"/>
    </row>
    <row r="18" spans="3:15" thickTop="1" thickBot="1" x14ac:dyDescent="0.3">
      <c r="C18" s="359" t="s">
        <v>195</v>
      </c>
      <c r="D18" s="383">
        <v>1361.2190000000001</v>
      </c>
      <c r="E18" s="384">
        <v>1112.721</v>
      </c>
      <c r="F18" s="385">
        <v>0.33400000000000002</v>
      </c>
      <c r="G18" s="384">
        <v>2075.1680000000001</v>
      </c>
      <c r="H18" s="385">
        <v>2E-3</v>
      </c>
      <c r="I18" s="386">
        <v>2681</v>
      </c>
      <c r="J18" s="385">
        <v>0.40699999999999997</v>
      </c>
      <c r="K18" s="560">
        <v>1.9330000000000001</v>
      </c>
      <c r="L18" s="384">
        <v>588.41499999999996</v>
      </c>
      <c r="M18" s="385">
        <v>0.28399999999999997</v>
      </c>
      <c r="N18" s="386">
        <v>2.1419999999999999</v>
      </c>
      <c r="O18" s="388"/>
    </row>
    <row r="19" spans="3:15" thickTop="1" thickBot="1" x14ac:dyDescent="0.3">
      <c r="C19" s="359" t="s">
        <v>196</v>
      </c>
      <c r="D19" s="383">
        <v>575.30899999999997</v>
      </c>
      <c r="E19" s="384">
        <v>374.01400000000001</v>
      </c>
      <c r="F19" s="385">
        <v>0.373</v>
      </c>
      <c r="G19" s="384">
        <v>771.95799999999997</v>
      </c>
      <c r="H19" s="385">
        <v>4.0000000000000001E-3</v>
      </c>
      <c r="I19" s="386">
        <v>3709</v>
      </c>
      <c r="J19" s="385">
        <v>0.39900000000000002</v>
      </c>
      <c r="K19" s="560">
        <v>3.19</v>
      </c>
      <c r="L19" s="384">
        <v>250.17</v>
      </c>
      <c r="M19" s="385">
        <v>0.32400000000000001</v>
      </c>
      <c r="N19" s="386">
        <v>1.157</v>
      </c>
      <c r="O19" s="388"/>
    </row>
    <row r="20" spans="3:15" thickTop="1" thickBot="1" x14ac:dyDescent="0.3">
      <c r="C20" s="359" t="s">
        <v>197</v>
      </c>
      <c r="D20" s="383">
        <v>655.75599999999997</v>
      </c>
      <c r="E20" s="384">
        <v>284.928</v>
      </c>
      <c r="F20" s="385">
        <v>0.35799999999999998</v>
      </c>
      <c r="G20" s="384">
        <v>787.36900000000003</v>
      </c>
      <c r="H20" s="385">
        <v>7.0000000000000001E-3</v>
      </c>
      <c r="I20" s="386">
        <v>3155</v>
      </c>
      <c r="J20" s="385">
        <v>0.39200000000000002</v>
      </c>
      <c r="K20" s="560">
        <v>4.133</v>
      </c>
      <c r="L20" s="384">
        <v>361.70699999999999</v>
      </c>
      <c r="M20" s="385">
        <v>0.45900000000000002</v>
      </c>
      <c r="N20" s="386">
        <v>2.3820000000000001</v>
      </c>
      <c r="O20" s="388"/>
    </row>
    <row r="21" spans="3:15" thickTop="1" thickBot="1" x14ac:dyDescent="0.3">
      <c r="C21" s="359" t="s">
        <v>198</v>
      </c>
      <c r="D21" s="383">
        <v>2024.4580000000001</v>
      </c>
      <c r="E21" s="384">
        <v>1109.163</v>
      </c>
      <c r="F21" s="385">
        <v>0.314</v>
      </c>
      <c r="G21" s="384">
        <v>2515.9520000000002</v>
      </c>
      <c r="H21" s="385">
        <v>1.2E-2</v>
      </c>
      <c r="I21" s="386">
        <v>3992</v>
      </c>
      <c r="J21" s="385">
        <v>0.40400000000000003</v>
      </c>
      <c r="K21" s="560">
        <v>2.605</v>
      </c>
      <c r="L21" s="384">
        <v>1503.9639999999999</v>
      </c>
      <c r="M21" s="385">
        <v>0.59799999999999998</v>
      </c>
      <c r="N21" s="386">
        <v>13.202</v>
      </c>
      <c r="O21" s="388"/>
    </row>
    <row r="22" spans="3:15" thickTop="1" thickBot="1" x14ac:dyDescent="0.3">
      <c r="C22" s="359" t="s">
        <v>199</v>
      </c>
      <c r="D22" s="383">
        <v>2395.2750000000001</v>
      </c>
      <c r="E22" s="384">
        <v>858.96199999999999</v>
      </c>
      <c r="F22" s="385">
        <v>0.27800000000000002</v>
      </c>
      <c r="G22" s="384">
        <v>2553.0419999999999</v>
      </c>
      <c r="H22" s="385">
        <v>4.1000000000000002E-2</v>
      </c>
      <c r="I22" s="386">
        <v>6251</v>
      </c>
      <c r="J22" s="385">
        <v>0.38400000000000001</v>
      </c>
      <c r="K22" s="560">
        <v>4.5979999999999999</v>
      </c>
      <c r="L22" s="384">
        <v>2051.4270000000001</v>
      </c>
      <c r="M22" s="385">
        <v>0.80400000000000005</v>
      </c>
      <c r="N22" s="386">
        <v>46.082000000000001</v>
      </c>
      <c r="O22" s="388"/>
    </row>
    <row r="23" spans="3:15" thickTop="1" thickBot="1" x14ac:dyDescent="0.3">
      <c r="C23" s="359" t="s">
        <v>200</v>
      </c>
      <c r="D23" s="383">
        <v>630.49900000000002</v>
      </c>
      <c r="E23" s="384">
        <v>214.66499999999999</v>
      </c>
      <c r="F23" s="385">
        <v>0.34499999999999997</v>
      </c>
      <c r="G23" s="384">
        <v>655.36099999999999</v>
      </c>
      <c r="H23" s="385">
        <v>0.189</v>
      </c>
      <c r="I23" s="386">
        <v>3005</v>
      </c>
      <c r="J23" s="385">
        <v>0.35899999999999999</v>
      </c>
      <c r="K23" s="560">
        <v>6.3769999999999998</v>
      </c>
      <c r="L23" s="384">
        <v>836.86</v>
      </c>
      <c r="M23" s="385">
        <v>1.2769999999999999</v>
      </c>
      <c r="N23" s="386">
        <v>50.363999999999997</v>
      </c>
      <c r="O23" s="388"/>
    </row>
    <row r="24" spans="3:15" thickTop="1" thickBot="1" x14ac:dyDescent="0.3">
      <c r="C24" s="359" t="s">
        <v>364</v>
      </c>
      <c r="D24" s="383">
        <v>2144.4870000000001</v>
      </c>
      <c r="E24" s="384">
        <v>324.06799999999998</v>
      </c>
      <c r="F24" s="385">
        <v>0.182</v>
      </c>
      <c r="G24" s="384">
        <v>2160.4870000000001</v>
      </c>
      <c r="H24" s="385">
        <v>1</v>
      </c>
      <c r="I24" s="386">
        <v>5766</v>
      </c>
      <c r="J24" s="385">
        <v>0.52900000000000003</v>
      </c>
      <c r="K24" s="560">
        <v>5.3440000000000003</v>
      </c>
      <c r="L24" s="384">
        <v>686.221</v>
      </c>
      <c r="M24" s="385">
        <v>0.318</v>
      </c>
      <c r="N24" s="386">
        <v>1092.6500000000001</v>
      </c>
      <c r="O24" s="388"/>
    </row>
    <row r="25" spans="3:15" thickTop="1" thickBot="1" x14ac:dyDescent="0.3">
      <c r="C25" s="359" t="s">
        <v>202</v>
      </c>
      <c r="D25" s="383">
        <v>10458.544</v>
      </c>
      <c r="E25" s="384">
        <v>5479.1210000000001</v>
      </c>
      <c r="F25" s="385">
        <v>0.318</v>
      </c>
      <c r="G25" s="384">
        <v>12960.316000000001</v>
      </c>
      <c r="H25" s="385">
        <v>0.188</v>
      </c>
      <c r="I25" s="386">
        <v>32909</v>
      </c>
      <c r="J25" s="385">
        <v>0.41499999999999998</v>
      </c>
      <c r="K25" s="560">
        <v>3.63</v>
      </c>
      <c r="L25" s="384">
        <v>6460.5860000000002</v>
      </c>
      <c r="M25" s="385">
        <v>0.498</v>
      </c>
      <c r="N25" s="386">
        <v>1208.45</v>
      </c>
      <c r="O25" s="384">
        <v>-1313.4159999999999</v>
      </c>
    </row>
    <row r="26" spans="3:15" ht="15.75" customHeight="1" thickTop="1" thickBot="1" x14ac:dyDescent="0.3">
      <c r="C26" s="357" t="s">
        <v>1310</v>
      </c>
      <c r="D26" s="375"/>
      <c r="E26" s="375"/>
      <c r="F26" s="375"/>
      <c r="G26" s="375"/>
      <c r="H26" s="375"/>
      <c r="I26" s="375"/>
      <c r="J26" s="375"/>
      <c r="K26" s="375"/>
      <c r="L26" s="375"/>
      <c r="M26" s="375"/>
      <c r="N26" s="375"/>
      <c r="O26" s="376"/>
    </row>
    <row r="27" spans="3:15" thickTop="1" thickBot="1" x14ac:dyDescent="0.3">
      <c r="C27" s="359" t="s">
        <v>194</v>
      </c>
      <c r="D27" s="377">
        <v>4602.0219999999999</v>
      </c>
      <c r="E27" s="378">
        <v>5882.8149999999996</v>
      </c>
      <c r="F27" s="379">
        <v>0.23100000000000001</v>
      </c>
      <c r="G27" s="378">
        <v>8504.5810000000001</v>
      </c>
      <c r="H27" s="379">
        <v>1E-3</v>
      </c>
      <c r="I27" s="381">
        <v>743</v>
      </c>
      <c r="J27" s="379">
        <v>0.31900000000000001</v>
      </c>
      <c r="K27" s="559">
        <v>4.1459999999999999</v>
      </c>
      <c r="L27" s="378">
        <v>1565.088</v>
      </c>
      <c r="M27" s="379">
        <v>0.184</v>
      </c>
      <c r="N27" s="380">
        <v>2.4900000000000002</v>
      </c>
      <c r="O27" s="382"/>
    </row>
    <row r="28" spans="3:15" thickTop="1" thickBot="1" x14ac:dyDescent="0.3">
      <c r="C28" s="359" t="s">
        <v>195</v>
      </c>
      <c r="D28" s="383">
        <v>1058.99</v>
      </c>
      <c r="E28" s="384">
        <v>1080.1590000000001</v>
      </c>
      <c r="F28" s="385">
        <v>0.314</v>
      </c>
      <c r="G28" s="384">
        <v>1999.5150000000001</v>
      </c>
      <c r="H28" s="385">
        <v>2E-3</v>
      </c>
      <c r="I28" s="387">
        <v>800</v>
      </c>
      <c r="J28" s="385">
        <v>0.40699999999999997</v>
      </c>
      <c r="K28" s="560">
        <v>1.464</v>
      </c>
      <c r="L28" s="384">
        <v>734.38699999999994</v>
      </c>
      <c r="M28" s="385">
        <v>0.36699999999999999</v>
      </c>
      <c r="N28" s="386">
        <v>2.0219999999999998</v>
      </c>
      <c r="O28" s="388"/>
    </row>
    <row r="29" spans="3:15" thickTop="1" thickBot="1" x14ac:dyDescent="0.3">
      <c r="C29" s="359" t="s">
        <v>196</v>
      </c>
      <c r="D29" s="383">
        <v>842.37800000000004</v>
      </c>
      <c r="E29" s="384">
        <v>641.846</v>
      </c>
      <c r="F29" s="385">
        <v>0.23400000000000001</v>
      </c>
      <c r="G29" s="384">
        <v>1373.337</v>
      </c>
      <c r="H29" s="385">
        <v>3.0000000000000001E-3</v>
      </c>
      <c r="I29" s="387">
        <v>182</v>
      </c>
      <c r="J29" s="385">
        <v>0.318</v>
      </c>
      <c r="K29" s="560">
        <v>4.1429999999999998</v>
      </c>
      <c r="L29" s="384">
        <v>622.90700000000004</v>
      </c>
      <c r="M29" s="385">
        <v>0.45400000000000001</v>
      </c>
      <c r="N29" s="386">
        <v>1.5860000000000001</v>
      </c>
      <c r="O29" s="388"/>
    </row>
    <row r="30" spans="3:15" thickTop="1" thickBot="1" x14ac:dyDescent="0.3">
      <c r="C30" s="359" t="s">
        <v>197</v>
      </c>
      <c r="D30" s="383">
        <v>93.509</v>
      </c>
      <c r="E30" s="384">
        <v>77.652000000000001</v>
      </c>
      <c r="F30" s="385">
        <v>0.13900000000000001</v>
      </c>
      <c r="G30" s="384">
        <v>125.157</v>
      </c>
      <c r="H30" s="385">
        <v>7.0000000000000001E-3</v>
      </c>
      <c r="I30" s="387">
        <v>97</v>
      </c>
      <c r="J30" s="385">
        <v>0.33200000000000002</v>
      </c>
      <c r="K30" s="560">
        <v>2.7989999999999999</v>
      </c>
      <c r="L30" s="384">
        <v>62.084000000000003</v>
      </c>
      <c r="M30" s="385">
        <v>0.496</v>
      </c>
      <c r="N30" s="386">
        <v>0.312</v>
      </c>
      <c r="O30" s="388"/>
    </row>
    <row r="31" spans="3:15" thickTop="1" thickBot="1" x14ac:dyDescent="0.3">
      <c r="C31" s="359" t="s">
        <v>198</v>
      </c>
      <c r="D31" s="383">
        <v>4843.8440000000001</v>
      </c>
      <c r="E31" s="384">
        <v>4890.0659999999998</v>
      </c>
      <c r="F31" s="385">
        <v>0.23599999999999999</v>
      </c>
      <c r="G31" s="384">
        <v>7071.0940000000001</v>
      </c>
      <c r="H31" s="385">
        <v>1.2E-2</v>
      </c>
      <c r="I31" s="386">
        <v>1210</v>
      </c>
      <c r="J31" s="385">
        <v>0.32200000000000001</v>
      </c>
      <c r="K31" s="560">
        <v>2.71</v>
      </c>
      <c r="L31" s="384">
        <v>4745.9359999999997</v>
      </c>
      <c r="M31" s="385">
        <v>0.67100000000000004</v>
      </c>
      <c r="N31" s="386">
        <v>31.283000000000001</v>
      </c>
      <c r="O31" s="388"/>
    </row>
    <row r="32" spans="3:15" thickTop="1" thickBot="1" x14ac:dyDescent="0.3">
      <c r="C32" s="359" t="s">
        <v>199</v>
      </c>
      <c r="D32" s="383">
        <v>1457.1790000000001</v>
      </c>
      <c r="E32" s="384">
        <v>1708.1590000000001</v>
      </c>
      <c r="F32" s="385">
        <v>0.17899999999999999</v>
      </c>
      <c r="G32" s="384">
        <v>2123.2809999999999</v>
      </c>
      <c r="H32" s="385">
        <v>4.1000000000000002E-2</v>
      </c>
      <c r="I32" s="387">
        <v>743</v>
      </c>
      <c r="J32" s="385">
        <v>0.313</v>
      </c>
      <c r="K32" s="560">
        <v>2.1970000000000001</v>
      </c>
      <c r="L32" s="384">
        <v>1823.9939999999999</v>
      </c>
      <c r="M32" s="385">
        <v>0.85899999999999999</v>
      </c>
      <c r="N32" s="386">
        <v>32.965000000000003</v>
      </c>
      <c r="O32" s="388"/>
    </row>
    <row r="33" spans="3:15" thickTop="1" thickBot="1" x14ac:dyDescent="0.3">
      <c r="C33" s="359" t="s">
        <v>200</v>
      </c>
      <c r="D33" s="383">
        <v>162.99199999999999</v>
      </c>
      <c r="E33" s="384">
        <v>256.13099999999997</v>
      </c>
      <c r="F33" s="385">
        <v>0.109</v>
      </c>
      <c r="G33" s="384">
        <v>274.904</v>
      </c>
      <c r="H33" s="385">
        <v>0.19</v>
      </c>
      <c r="I33" s="387">
        <v>213</v>
      </c>
      <c r="J33" s="385">
        <v>0.28799999999999998</v>
      </c>
      <c r="K33" s="560">
        <v>1.895</v>
      </c>
      <c r="L33" s="384">
        <v>312.88</v>
      </c>
      <c r="M33" s="385">
        <v>1.1379999999999999</v>
      </c>
      <c r="N33" s="386">
        <v>17.324000000000002</v>
      </c>
      <c r="O33" s="388"/>
    </row>
    <row r="34" spans="3:15" thickTop="1" thickBot="1" x14ac:dyDescent="0.3">
      <c r="C34" s="359" t="s">
        <v>364</v>
      </c>
      <c r="D34" s="383">
        <v>2372.9830000000002</v>
      </c>
      <c r="E34" s="384">
        <v>426.84500000000003</v>
      </c>
      <c r="F34" s="385">
        <v>0.19700000000000001</v>
      </c>
      <c r="G34" s="384">
        <v>2432.1880000000001</v>
      </c>
      <c r="H34" s="385">
        <v>1</v>
      </c>
      <c r="I34" s="387">
        <v>440</v>
      </c>
      <c r="J34" s="385">
        <v>0.45</v>
      </c>
      <c r="K34" s="560">
        <v>3.044</v>
      </c>
      <c r="L34" s="384">
        <v>988.82799999999997</v>
      </c>
      <c r="M34" s="385">
        <v>0.40699999999999997</v>
      </c>
      <c r="N34" s="386">
        <v>1013.619</v>
      </c>
      <c r="O34" s="388"/>
    </row>
    <row r="35" spans="3:15" thickTop="1" thickBot="1" x14ac:dyDescent="0.3">
      <c r="C35" s="359" t="s">
        <v>202</v>
      </c>
      <c r="D35" s="383">
        <v>15433.896000000001</v>
      </c>
      <c r="E35" s="384">
        <v>14963.672</v>
      </c>
      <c r="F35" s="385">
        <v>0.22900000000000001</v>
      </c>
      <c r="G35" s="384">
        <v>23904.058000000001</v>
      </c>
      <c r="H35" s="385">
        <v>0.112</v>
      </c>
      <c r="I35" s="386">
        <v>4428</v>
      </c>
      <c r="J35" s="385">
        <v>0.33800000000000002</v>
      </c>
      <c r="K35" s="560">
        <v>3.1349999999999998</v>
      </c>
      <c r="L35" s="384">
        <v>10856.103999999999</v>
      </c>
      <c r="M35" s="385">
        <v>0.45400000000000001</v>
      </c>
      <c r="N35" s="386">
        <v>1101.6020000000001</v>
      </c>
      <c r="O35" s="384">
        <v>-1426.249</v>
      </c>
    </row>
    <row r="36" spans="3:15" ht="15.75" customHeight="1" thickTop="1" thickBot="1" x14ac:dyDescent="0.3">
      <c r="C36" s="713" t="s">
        <v>1309</v>
      </c>
      <c r="D36" s="712"/>
      <c r="E36" s="712"/>
      <c r="F36" s="712"/>
      <c r="G36" s="375"/>
      <c r="H36" s="375"/>
      <c r="I36" s="375"/>
      <c r="J36" s="375"/>
      <c r="K36" s="375"/>
      <c r="L36" s="375"/>
      <c r="M36" s="375"/>
      <c r="N36" s="375"/>
      <c r="O36" s="376"/>
    </row>
    <row r="37" spans="3:15" thickTop="1" thickBot="1" x14ac:dyDescent="0.3">
      <c r="C37" s="359" t="s">
        <v>194</v>
      </c>
      <c r="D37" s="377">
        <v>0</v>
      </c>
      <c r="E37" s="378">
        <v>0</v>
      </c>
      <c r="F37" s="379">
        <v>0</v>
      </c>
      <c r="G37" s="378">
        <v>0</v>
      </c>
      <c r="H37" s="379">
        <v>0</v>
      </c>
      <c r="I37" s="381">
        <v>0</v>
      </c>
      <c r="J37" s="379">
        <v>0</v>
      </c>
      <c r="K37" s="559">
        <v>20</v>
      </c>
      <c r="L37" s="378">
        <v>0</v>
      </c>
      <c r="M37" s="379">
        <v>0</v>
      </c>
      <c r="N37" s="380">
        <v>0</v>
      </c>
      <c r="O37" s="382"/>
    </row>
    <row r="38" spans="3:15" thickTop="1" thickBot="1" x14ac:dyDescent="0.3">
      <c r="C38" s="359" t="s">
        <v>195</v>
      </c>
      <c r="D38" s="383">
        <v>0</v>
      </c>
      <c r="E38" s="384">
        <v>0</v>
      </c>
      <c r="F38" s="385">
        <v>0</v>
      </c>
      <c r="G38" s="384">
        <v>0</v>
      </c>
      <c r="H38" s="385">
        <v>0</v>
      </c>
      <c r="I38" s="387">
        <v>0</v>
      </c>
      <c r="J38" s="385">
        <v>0</v>
      </c>
      <c r="K38" s="560">
        <v>0</v>
      </c>
      <c r="L38" s="384">
        <v>0</v>
      </c>
      <c r="M38" s="385">
        <v>0</v>
      </c>
      <c r="N38" s="386">
        <v>0</v>
      </c>
      <c r="O38" s="388"/>
    </row>
    <row r="39" spans="3:15" thickTop="1" thickBot="1" x14ac:dyDescent="0.3">
      <c r="C39" s="359" t="s">
        <v>196</v>
      </c>
      <c r="D39" s="383">
        <v>18.812000000000001</v>
      </c>
      <c r="E39" s="384">
        <v>0.85399999999999998</v>
      </c>
      <c r="F39" s="385">
        <v>0</v>
      </c>
      <c r="G39" s="384">
        <v>18.59</v>
      </c>
      <c r="H39" s="385">
        <v>4.0000000000000001E-3</v>
      </c>
      <c r="I39" s="387">
        <v>95</v>
      </c>
      <c r="J39" s="385">
        <v>0.26400000000000001</v>
      </c>
      <c r="K39" s="560">
        <v>9.0459999999999994</v>
      </c>
      <c r="L39" s="384">
        <v>2.8130000000000002</v>
      </c>
      <c r="M39" s="385">
        <v>0.151</v>
      </c>
      <c r="N39" s="386">
        <v>2.1999999999999999E-2</v>
      </c>
      <c r="O39" s="388"/>
    </row>
    <row r="40" spans="3:15" thickTop="1" thickBot="1" x14ac:dyDescent="0.3">
      <c r="C40" s="359" t="s">
        <v>197</v>
      </c>
      <c r="D40" s="383">
        <v>79.481999999999999</v>
      </c>
      <c r="E40" s="384">
        <v>2.8000000000000001E-2</v>
      </c>
      <c r="F40" s="385">
        <v>0.75</v>
      </c>
      <c r="G40" s="384">
        <v>77.459000000000003</v>
      </c>
      <c r="H40" s="385">
        <v>6.0000000000000001E-3</v>
      </c>
      <c r="I40" s="387">
        <v>779</v>
      </c>
      <c r="J40" s="385">
        <v>0.183</v>
      </c>
      <c r="K40" s="560">
        <v>9.3699999999999992</v>
      </c>
      <c r="L40" s="384">
        <v>10.704000000000001</v>
      </c>
      <c r="M40" s="385">
        <v>0.13800000000000001</v>
      </c>
      <c r="N40" s="386">
        <v>9.5000000000000001E-2</v>
      </c>
      <c r="O40" s="388"/>
    </row>
    <row r="41" spans="3:15" thickTop="1" thickBot="1" x14ac:dyDescent="0.3">
      <c r="C41" s="359" t="s">
        <v>198</v>
      </c>
      <c r="D41" s="383">
        <v>410.55599999999998</v>
      </c>
      <c r="E41" s="384">
        <v>3.4209999999999998</v>
      </c>
      <c r="F41" s="385">
        <v>0.50700000000000001</v>
      </c>
      <c r="G41" s="384">
        <v>405.07900000000001</v>
      </c>
      <c r="H41" s="385">
        <v>0.02</v>
      </c>
      <c r="I41" s="386">
        <v>3058</v>
      </c>
      <c r="J41" s="385">
        <v>0.193</v>
      </c>
      <c r="K41" s="560">
        <v>9.5389999999999997</v>
      </c>
      <c r="L41" s="384">
        <v>122.697</v>
      </c>
      <c r="M41" s="385">
        <v>0.30299999999999999</v>
      </c>
      <c r="N41" s="386">
        <v>1.593</v>
      </c>
      <c r="O41" s="388"/>
    </row>
    <row r="42" spans="3:15" thickTop="1" thickBot="1" x14ac:dyDescent="0.3">
      <c r="C42" s="359" t="s">
        <v>199</v>
      </c>
      <c r="D42" s="383">
        <v>872.22299999999996</v>
      </c>
      <c r="E42" s="384">
        <v>3.9409999999999998</v>
      </c>
      <c r="F42" s="385">
        <v>0.59899999999999998</v>
      </c>
      <c r="G42" s="384">
        <v>858.54399999999998</v>
      </c>
      <c r="H42" s="385">
        <v>5.0999999999999997E-2</v>
      </c>
      <c r="I42" s="386">
        <v>4661</v>
      </c>
      <c r="J42" s="385">
        <v>0.21299999999999999</v>
      </c>
      <c r="K42" s="560">
        <v>13.554</v>
      </c>
      <c r="L42" s="384">
        <v>492.03899999999999</v>
      </c>
      <c r="M42" s="385">
        <v>0.57299999999999995</v>
      </c>
      <c r="N42" s="386">
        <v>9.9879999999999995</v>
      </c>
      <c r="O42" s="388"/>
    </row>
    <row r="43" spans="3:15" thickTop="1" thickBot="1" x14ac:dyDescent="0.3">
      <c r="C43" s="359" t="s">
        <v>200</v>
      </c>
      <c r="D43" s="383">
        <v>168.17400000000001</v>
      </c>
      <c r="E43" s="384">
        <v>1.306</v>
      </c>
      <c r="F43" s="385">
        <v>0.75</v>
      </c>
      <c r="G43" s="384">
        <v>163.33699999999999</v>
      </c>
      <c r="H43" s="385">
        <v>0.114</v>
      </c>
      <c r="I43" s="386">
        <v>1260</v>
      </c>
      <c r="J43" s="385">
        <v>0.223</v>
      </c>
      <c r="K43" s="560">
        <v>14.565</v>
      </c>
      <c r="L43" s="384">
        <v>137.05099999999999</v>
      </c>
      <c r="M43" s="385">
        <v>0.83899999999999997</v>
      </c>
      <c r="N43" s="386">
        <v>4.2949999999999999</v>
      </c>
      <c r="O43" s="388"/>
    </row>
    <row r="44" spans="3:15" thickTop="1" thickBot="1" x14ac:dyDescent="0.3">
      <c r="C44" s="359" t="s">
        <v>364</v>
      </c>
      <c r="D44" s="383">
        <v>275.596</v>
      </c>
      <c r="E44" s="384">
        <v>5.2999999999999999E-2</v>
      </c>
      <c r="F44" s="385">
        <v>0</v>
      </c>
      <c r="G44" s="384">
        <v>275.596</v>
      </c>
      <c r="H44" s="385">
        <v>1</v>
      </c>
      <c r="I44" s="386">
        <v>1089</v>
      </c>
      <c r="J44" s="385">
        <v>0.46</v>
      </c>
      <c r="K44" s="560">
        <v>12.459</v>
      </c>
      <c r="L44" s="384">
        <v>19.693000000000001</v>
      </c>
      <c r="M44" s="385">
        <v>7.0999999999999994E-2</v>
      </c>
      <c r="N44" s="386">
        <v>125.31</v>
      </c>
      <c r="O44" s="388"/>
    </row>
    <row r="45" spans="3:15" thickTop="1" thickBot="1" x14ac:dyDescent="0.3">
      <c r="C45" s="359" t="s">
        <v>202</v>
      </c>
      <c r="D45" s="383">
        <v>1824.8440000000001</v>
      </c>
      <c r="E45" s="384">
        <v>9.6039999999999992</v>
      </c>
      <c r="F45" s="385">
        <v>0.53100000000000003</v>
      </c>
      <c r="G45" s="384">
        <v>1798.606</v>
      </c>
      <c r="H45" s="385">
        <v>0.193</v>
      </c>
      <c r="I45" s="386">
        <v>10942</v>
      </c>
      <c r="J45" s="385">
        <v>0.246</v>
      </c>
      <c r="K45" s="560">
        <v>12.347</v>
      </c>
      <c r="L45" s="384">
        <v>784.99599999999998</v>
      </c>
      <c r="M45" s="385">
        <v>0.436</v>
      </c>
      <c r="N45" s="386">
        <v>141.303</v>
      </c>
      <c r="O45" s="384">
        <v>-106.497</v>
      </c>
    </row>
    <row r="46" spans="3:15" ht="15.75" customHeight="1" thickTop="1" thickBot="1" x14ac:dyDescent="0.3">
      <c r="C46" s="713" t="s">
        <v>1308</v>
      </c>
      <c r="D46" s="712"/>
      <c r="E46" s="712"/>
      <c r="F46" s="712"/>
      <c r="G46" s="375"/>
      <c r="H46" s="375"/>
      <c r="I46" s="375"/>
      <c r="J46" s="375"/>
      <c r="K46" s="375"/>
      <c r="L46" s="375"/>
      <c r="M46" s="375"/>
      <c r="N46" s="375"/>
      <c r="O46" s="376"/>
    </row>
    <row r="47" spans="3:15" ht="15" customHeight="1" thickTop="1" thickBot="1" x14ac:dyDescent="0.3">
      <c r="C47" s="359" t="s">
        <v>194</v>
      </c>
      <c r="D47" s="377">
        <v>6673.4830000000002</v>
      </c>
      <c r="E47" s="378">
        <v>9.2710000000000008</v>
      </c>
      <c r="F47" s="379">
        <v>0.75</v>
      </c>
      <c r="G47" s="378">
        <v>6680.4359999999997</v>
      </c>
      <c r="H47" s="379">
        <v>1E-3</v>
      </c>
      <c r="I47" s="380">
        <v>80958</v>
      </c>
      <c r="J47" s="379">
        <v>0.12</v>
      </c>
      <c r="K47" s="559">
        <v>16.210999999999999</v>
      </c>
      <c r="L47" s="378">
        <v>134.113</v>
      </c>
      <c r="M47" s="379">
        <v>0.02</v>
      </c>
      <c r="N47" s="380">
        <v>0.497</v>
      </c>
      <c r="O47" s="382"/>
    </row>
    <row r="48" spans="3:15" ht="15" customHeight="1" thickTop="1" thickBot="1" x14ac:dyDescent="0.3">
      <c r="C48" s="359" t="s">
        <v>195</v>
      </c>
      <c r="D48" s="383">
        <v>6678.7569999999996</v>
      </c>
      <c r="E48" s="384">
        <v>3.375</v>
      </c>
      <c r="F48" s="385">
        <v>0.75</v>
      </c>
      <c r="G48" s="384">
        <v>6681.2879999999996</v>
      </c>
      <c r="H48" s="385">
        <v>2E-3</v>
      </c>
      <c r="I48" s="386">
        <v>62698</v>
      </c>
      <c r="J48" s="385">
        <v>0.14199999999999999</v>
      </c>
      <c r="K48" s="560">
        <v>16.388999999999999</v>
      </c>
      <c r="L48" s="384">
        <v>388.58600000000001</v>
      </c>
      <c r="M48" s="385">
        <v>5.8000000000000003E-2</v>
      </c>
      <c r="N48" s="386">
        <v>1.8160000000000001</v>
      </c>
      <c r="O48" s="388"/>
    </row>
    <row r="49" spans="3:15" ht="15" customHeight="1" thickTop="1" thickBot="1" x14ac:dyDescent="0.3">
      <c r="C49" s="359" t="s">
        <v>196</v>
      </c>
      <c r="D49" s="383">
        <v>4051.701</v>
      </c>
      <c r="E49" s="384">
        <v>8.0920000000000005</v>
      </c>
      <c r="F49" s="385">
        <v>0.75</v>
      </c>
      <c r="G49" s="384">
        <v>4057.77</v>
      </c>
      <c r="H49" s="385">
        <v>4.0000000000000001E-3</v>
      </c>
      <c r="I49" s="386">
        <v>45790</v>
      </c>
      <c r="J49" s="385">
        <v>0.14499999999999999</v>
      </c>
      <c r="K49" s="560">
        <v>16.422000000000001</v>
      </c>
      <c r="L49" s="384">
        <v>406.21499999999997</v>
      </c>
      <c r="M49" s="385">
        <v>0.1</v>
      </c>
      <c r="N49" s="386">
        <v>2.2989999999999999</v>
      </c>
      <c r="O49" s="388"/>
    </row>
    <row r="50" spans="3:15" ht="15" customHeight="1" thickTop="1" thickBot="1" x14ac:dyDescent="0.3">
      <c r="C50" s="359" t="s">
        <v>197</v>
      </c>
      <c r="D50" s="383">
        <v>5535.6530000000002</v>
      </c>
      <c r="E50" s="384">
        <v>8.7409999999999997</v>
      </c>
      <c r="F50" s="385">
        <v>0.69899999999999995</v>
      </c>
      <c r="G50" s="384">
        <v>5541.835</v>
      </c>
      <c r="H50" s="385">
        <v>6.0000000000000001E-3</v>
      </c>
      <c r="I50" s="386">
        <v>64700</v>
      </c>
      <c r="J50" s="385">
        <v>0.16</v>
      </c>
      <c r="K50" s="560">
        <v>15.692</v>
      </c>
      <c r="L50" s="384">
        <v>856.29</v>
      </c>
      <c r="M50" s="385">
        <v>0.155</v>
      </c>
      <c r="N50" s="386">
        <v>5.5490000000000004</v>
      </c>
      <c r="O50" s="388"/>
    </row>
    <row r="51" spans="3:15" ht="15" customHeight="1" thickTop="1" thickBot="1" x14ac:dyDescent="0.3">
      <c r="C51" s="359" t="s">
        <v>198</v>
      </c>
      <c r="D51" s="383">
        <v>8324.5049999999992</v>
      </c>
      <c r="E51" s="384">
        <v>9.234</v>
      </c>
      <c r="F51" s="385">
        <v>0.71</v>
      </c>
      <c r="G51" s="384">
        <v>8329.9689999999991</v>
      </c>
      <c r="H51" s="385">
        <v>1.4999999999999999E-2</v>
      </c>
      <c r="I51" s="386">
        <v>81994</v>
      </c>
      <c r="J51" s="385">
        <v>0.18</v>
      </c>
      <c r="K51" s="560">
        <v>15.896000000000001</v>
      </c>
      <c r="L51" s="384">
        <v>2586.8969999999999</v>
      </c>
      <c r="M51" s="385">
        <v>0.311</v>
      </c>
      <c r="N51" s="386">
        <v>22.981999999999999</v>
      </c>
      <c r="O51" s="388"/>
    </row>
    <row r="52" spans="3:15" ht="15" customHeight="1" thickTop="1" thickBot="1" x14ac:dyDescent="0.3">
      <c r="C52" s="359" t="s">
        <v>199</v>
      </c>
      <c r="D52" s="383">
        <v>7334.5439999999999</v>
      </c>
      <c r="E52" s="384">
        <v>2.33</v>
      </c>
      <c r="F52" s="385">
        <v>0.70599999999999996</v>
      </c>
      <c r="G52" s="384">
        <v>7336.1890000000003</v>
      </c>
      <c r="H52" s="385">
        <v>5.3999999999999999E-2</v>
      </c>
      <c r="I52" s="386">
        <v>50469</v>
      </c>
      <c r="J52" s="385">
        <v>0.22700000000000001</v>
      </c>
      <c r="K52" s="560">
        <v>19.163</v>
      </c>
      <c r="L52" s="384">
        <v>6170.2759999999998</v>
      </c>
      <c r="M52" s="385">
        <v>0.84099999999999997</v>
      </c>
      <c r="N52" s="386">
        <v>97.700999999999993</v>
      </c>
      <c r="O52" s="388"/>
    </row>
    <row r="53" spans="3:15" ht="15" customHeight="1" thickTop="1" thickBot="1" x14ac:dyDescent="0.3">
      <c r="C53" s="359" t="s">
        <v>200</v>
      </c>
      <c r="D53" s="383">
        <v>1012.845</v>
      </c>
      <c r="E53" s="384">
        <v>0</v>
      </c>
      <c r="F53" s="385">
        <v>0</v>
      </c>
      <c r="G53" s="384">
        <v>1012.845</v>
      </c>
      <c r="H53" s="385">
        <v>0.124</v>
      </c>
      <c r="I53" s="386">
        <v>6121</v>
      </c>
      <c r="J53" s="385">
        <v>0.434</v>
      </c>
      <c r="K53" s="560">
        <v>19.850999999999999</v>
      </c>
      <c r="L53" s="384">
        <v>2281.085</v>
      </c>
      <c r="M53" s="385">
        <v>2.2519999999999998</v>
      </c>
      <c r="N53" s="386">
        <v>54.286999999999999</v>
      </c>
      <c r="O53" s="388"/>
    </row>
    <row r="54" spans="3:15" ht="15" customHeight="1" thickTop="1" thickBot="1" x14ac:dyDescent="0.3">
      <c r="C54" s="359" t="s">
        <v>364</v>
      </c>
      <c r="D54" s="383">
        <v>2447.0610000000001</v>
      </c>
      <c r="E54" s="384">
        <v>0</v>
      </c>
      <c r="F54" s="385">
        <v>0</v>
      </c>
      <c r="G54" s="384">
        <v>2447.0610000000001</v>
      </c>
      <c r="H54" s="385">
        <v>1</v>
      </c>
      <c r="I54" s="386">
        <v>14561</v>
      </c>
      <c r="J54" s="385">
        <v>0.47</v>
      </c>
      <c r="K54" s="560">
        <v>18.606999999999999</v>
      </c>
      <c r="L54" s="384">
        <v>322.572</v>
      </c>
      <c r="M54" s="385">
        <v>0.13200000000000001</v>
      </c>
      <c r="N54" s="386">
        <v>1123.7370000000001</v>
      </c>
      <c r="O54" s="388"/>
    </row>
    <row r="55" spans="3:15" ht="15" customHeight="1" thickTop="1" thickBot="1" x14ac:dyDescent="0.3">
      <c r="C55" s="359" t="s">
        <v>202</v>
      </c>
      <c r="D55" s="383">
        <v>42058.55</v>
      </c>
      <c r="E55" s="384">
        <v>41.042000000000002</v>
      </c>
      <c r="F55" s="385">
        <v>0.72799999999999998</v>
      </c>
      <c r="G55" s="384">
        <v>42087.392</v>
      </c>
      <c r="H55" s="385">
        <v>7.4999999999999997E-2</v>
      </c>
      <c r="I55" s="386">
        <v>407291</v>
      </c>
      <c r="J55" s="385">
        <v>0.19</v>
      </c>
      <c r="K55" s="560">
        <v>16.87</v>
      </c>
      <c r="L55" s="384">
        <v>13146.032999999999</v>
      </c>
      <c r="M55" s="385">
        <v>0.312</v>
      </c>
      <c r="N55" s="386">
        <v>1308.867</v>
      </c>
      <c r="O55" s="384">
        <v>-777.52200000000005</v>
      </c>
    </row>
    <row r="56" spans="3:15" ht="15.75" customHeight="1" thickTop="1" thickBot="1" x14ac:dyDescent="0.3">
      <c r="C56" s="713" t="s">
        <v>1306</v>
      </c>
      <c r="D56" s="712"/>
      <c r="E56" s="712"/>
      <c r="F56" s="712"/>
      <c r="G56" s="375"/>
      <c r="H56" s="375"/>
      <c r="I56" s="375"/>
      <c r="J56" s="375"/>
      <c r="K56" s="375"/>
      <c r="L56" s="375"/>
      <c r="M56" s="375"/>
      <c r="N56" s="375"/>
      <c r="O56" s="376"/>
    </row>
    <row r="57" spans="3:15" ht="15" customHeight="1" thickTop="1" thickBot="1" x14ac:dyDescent="0.3">
      <c r="C57" s="359" t="s">
        <v>194</v>
      </c>
      <c r="D57" s="377">
        <v>8</v>
      </c>
      <c r="E57" s="378">
        <v>75</v>
      </c>
      <c r="F57" s="379">
        <v>1</v>
      </c>
      <c r="G57" s="378">
        <v>83</v>
      </c>
      <c r="H57" s="379">
        <v>1E-3</v>
      </c>
      <c r="I57" s="380">
        <v>22994</v>
      </c>
      <c r="J57" s="379">
        <v>0.498</v>
      </c>
      <c r="K57" s="559">
        <v>1.69</v>
      </c>
      <c r="L57" s="378">
        <v>3</v>
      </c>
      <c r="M57" s="379">
        <v>3.9E-2</v>
      </c>
      <c r="N57" s="380">
        <v>0</v>
      </c>
      <c r="O57" s="382"/>
    </row>
    <row r="58" spans="3:15" ht="15" customHeight="1" thickTop="1" thickBot="1" x14ac:dyDescent="0.3">
      <c r="C58" s="359" t="s">
        <v>195</v>
      </c>
      <c r="D58" s="714">
        <v>146</v>
      </c>
      <c r="E58" s="384">
        <v>1070</v>
      </c>
      <c r="F58" s="716">
        <v>1</v>
      </c>
      <c r="G58" s="384">
        <v>1216</v>
      </c>
      <c r="H58" s="716">
        <v>2E-3</v>
      </c>
      <c r="I58" s="384">
        <v>351778</v>
      </c>
      <c r="J58" s="716">
        <v>0.498</v>
      </c>
      <c r="K58" s="715">
        <v>1.86</v>
      </c>
      <c r="L58" s="715">
        <v>66</v>
      </c>
      <c r="M58" s="716">
        <v>5.3999999999999999E-2</v>
      </c>
      <c r="N58" s="715">
        <v>1</v>
      </c>
      <c r="O58" s="715"/>
    </row>
    <row r="59" spans="3:15" ht="15" customHeight="1" thickTop="1" thickBot="1" x14ac:dyDescent="0.3">
      <c r="C59" s="359" t="s">
        <v>196</v>
      </c>
      <c r="D59" s="714">
        <v>10</v>
      </c>
      <c r="E59" s="715">
        <v>87</v>
      </c>
      <c r="F59" s="716">
        <v>1</v>
      </c>
      <c r="G59" s="715">
        <v>98</v>
      </c>
      <c r="H59" s="716">
        <v>4.0000000000000001E-3</v>
      </c>
      <c r="I59" s="384">
        <v>31898</v>
      </c>
      <c r="J59" s="716">
        <v>0.498</v>
      </c>
      <c r="K59" s="715">
        <v>1.63</v>
      </c>
      <c r="L59" s="715">
        <v>9</v>
      </c>
      <c r="M59" s="716">
        <v>8.8999999999999996E-2</v>
      </c>
      <c r="N59" s="715">
        <v>0</v>
      </c>
      <c r="O59" s="715"/>
    </row>
    <row r="60" spans="3:15" ht="15" customHeight="1" thickTop="1" thickBot="1" x14ac:dyDescent="0.3">
      <c r="C60" s="359" t="s">
        <v>197</v>
      </c>
      <c r="D60" s="714">
        <v>92</v>
      </c>
      <c r="E60" s="715">
        <v>428</v>
      </c>
      <c r="F60" s="716">
        <v>1</v>
      </c>
      <c r="G60" s="715">
        <v>520</v>
      </c>
      <c r="H60" s="716">
        <v>6.0000000000000001E-3</v>
      </c>
      <c r="I60" s="384">
        <v>194305</v>
      </c>
      <c r="J60" s="716">
        <v>0.498</v>
      </c>
      <c r="K60" s="715">
        <v>1.84</v>
      </c>
      <c r="L60" s="715">
        <v>70</v>
      </c>
      <c r="M60" s="716">
        <v>0.13500000000000001</v>
      </c>
      <c r="N60" s="715">
        <v>2</v>
      </c>
      <c r="O60" s="715"/>
    </row>
    <row r="61" spans="3:15" ht="15" customHeight="1" thickTop="1" thickBot="1" x14ac:dyDescent="0.3">
      <c r="C61" s="359" t="s">
        <v>198</v>
      </c>
      <c r="D61" s="714">
        <v>215</v>
      </c>
      <c r="E61" s="384">
        <v>1344</v>
      </c>
      <c r="F61" s="716">
        <v>1</v>
      </c>
      <c r="G61" s="384">
        <v>1559</v>
      </c>
      <c r="H61" s="716">
        <v>1.7000000000000001E-2</v>
      </c>
      <c r="I61" s="384">
        <v>755600</v>
      </c>
      <c r="J61" s="716">
        <v>0.498</v>
      </c>
      <c r="K61" s="715">
        <v>2.2400000000000002</v>
      </c>
      <c r="L61" s="715">
        <v>458</v>
      </c>
      <c r="M61" s="716">
        <v>0.29399999999999998</v>
      </c>
      <c r="N61" s="715">
        <v>13</v>
      </c>
      <c r="O61" s="715"/>
    </row>
    <row r="62" spans="3:15" ht="15" customHeight="1" thickTop="1" thickBot="1" x14ac:dyDescent="0.3">
      <c r="C62" s="359" t="s">
        <v>199</v>
      </c>
      <c r="D62" s="714">
        <v>191</v>
      </c>
      <c r="E62" s="715">
        <v>311</v>
      </c>
      <c r="F62" s="716">
        <v>1</v>
      </c>
      <c r="G62" s="715">
        <v>503</v>
      </c>
      <c r="H62" s="716">
        <v>4.1000000000000002E-2</v>
      </c>
      <c r="I62" s="384">
        <v>308108</v>
      </c>
      <c r="J62" s="716">
        <v>0.498</v>
      </c>
      <c r="K62" s="715">
        <v>2.12</v>
      </c>
      <c r="L62" s="715">
        <v>276</v>
      </c>
      <c r="M62" s="716">
        <v>0.55000000000000004</v>
      </c>
      <c r="N62" s="715">
        <v>10</v>
      </c>
      <c r="O62" s="715"/>
    </row>
    <row r="63" spans="3:15" ht="15" customHeight="1" thickTop="1" thickBot="1" x14ac:dyDescent="0.3">
      <c r="C63" s="359" t="s">
        <v>200</v>
      </c>
      <c r="D63" s="714">
        <v>36</v>
      </c>
      <c r="E63" s="715">
        <v>16</v>
      </c>
      <c r="F63" s="716">
        <v>1</v>
      </c>
      <c r="G63" s="715">
        <v>52</v>
      </c>
      <c r="H63" s="716">
        <v>0.18099999999999999</v>
      </c>
      <c r="I63" s="384">
        <v>44148</v>
      </c>
      <c r="J63" s="716">
        <v>0.498</v>
      </c>
      <c r="K63" s="715">
        <v>1.89</v>
      </c>
      <c r="L63" s="715">
        <v>69</v>
      </c>
      <c r="M63" s="716">
        <v>1.3240000000000001</v>
      </c>
      <c r="N63" s="715">
        <v>5</v>
      </c>
      <c r="O63" s="715"/>
    </row>
    <row r="64" spans="3:15" ht="15" customHeight="1" thickTop="1" thickBot="1" x14ac:dyDescent="0.3">
      <c r="C64" s="359" t="s">
        <v>364</v>
      </c>
      <c r="D64" s="714">
        <v>11</v>
      </c>
      <c r="E64" s="715">
        <v>1</v>
      </c>
      <c r="F64" s="716">
        <v>1</v>
      </c>
      <c r="G64" s="715">
        <v>11</v>
      </c>
      <c r="H64" s="716">
        <v>1</v>
      </c>
      <c r="I64" s="384">
        <v>12212</v>
      </c>
      <c r="J64" s="716">
        <v>0.60899999999999999</v>
      </c>
      <c r="K64" s="715">
        <v>1.88</v>
      </c>
      <c r="L64" s="715">
        <v>1</v>
      </c>
      <c r="M64" s="716">
        <v>8.8999999999999996E-2</v>
      </c>
      <c r="N64" s="715">
        <v>7</v>
      </c>
      <c r="O64" s="715"/>
    </row>
    <row r="65" spans="3:15" ht="15" customHeight="1" thickTop="1" thickBot="1" x14ac:dyDescent="0.3">
      <c r="C65" s="359" t="s">
        <v>202</v>
      </c>
      <c r="D65" s="714">
        <v>709</v>
      </c>
      <c r="E65" s="384">
        <v>3334</v>
      </c>
      <c r="F65" s="716">
        <v>1</v>
      </c>
      <c r="G65" s="384">
        <v>4041</v>
      </c>
      <c r="H65" s="716">
        <v>1.7999999999999999E-2</v>
      </c>
      <c r="I65" s="384">
        <v>1721043</v>
      </c>
      <c r="J65" s="716">
        <v>0.498</v>
      </c>
      <c r="K65" s="715">
        <v>2.0299999999999998</v>
      </c>
      <c r="L65" s="715">
        <v>953</v>
      </c>
      <c r="M65" s="716">
        <v>0.23599999999999999</v>
      </c>
      <c r="N65" s="715">
        <v>38</v>
      </c>
      <c r="O65" s="715">
        <v>-19</v>
      </c>
    </row>
    <row r="66" spans="3:15" ht="15.75" customHeight="1" thickTop="1" thickBot="1" x14ac:dyDescent="0.3">
      <c r="C66" s="713" t="s">
        <v>1307</v>
      </c>
      <c r="D66" s="375"/>
      <c r="E66" s="375"/>
      <c r="F66" s="375"/>
      <c r="G66" s="375"/>
      <c r="H66" s="375"/>
      <c r="I66" s="375"/>
      <c r="J66" s="375"/>
      <c r="K66" s="375"/>
      <c r="L66" s="375"/>
      <c r="M66" s="375"/>
      <c r="N66" s="375"/>
      <c r="O66" s="376"/>
    </row>
    <row r="67" spans="3:15" ht="15" customHeight="1" thickTop="1" thickBot="1" x14ac:dyDescent="0.3">
      <c r="C67" s="359" t="s">
        <v>194</v>
      </c>
      <c r="D67" s="717">
        <v>19</v>
      </c>
      <c r="E67" s="717">
        <v>34</v>
      </c>
      <c r="F67" s="718">
        <v>0.23100000000000001</v>
      </c>
      <c r="G67" s="717">
        <v>26</v>
      </c>
      <c r="H67" s="718">
        <v>1E-3</v>
      </c>
      <c r="I67" s="378">
        <v>1296</v>
      </c>
      <c r="J67" s="718">
        <v>0.442</v>
      </c>
      <c r="K67" s="717">
        <v>1.45</v>
      </c>
      <c r="L67" s="717">
        <v>3</v>
      </c>
      <c r="M67" s="718">
        <v>0.106</v>
      </c>
      <c r="N67" s="717">
        <v>0</v>
      </c>
      <c r="O67" s="382"/>
    </row>
    <row r="68" spans="3:15" ht="15" customHeight="1" thickTop="1" thickBot="1" x14ac:dyDescent="0.3">
      <c r="C68" s="359" t="s">
        <v>195</v>
      </c>
      <c r="D68" s="715">
        <v>24</v>
      </c>
      <c r="E68" s="715">
        <v>4</v>
      </c>
      <c r="F68" s="716">
        <v>2E-3</v>
      </c>
      <c r="G68" s="715">
        <v>28</v>
      </c>
      <c r="H68" s="716">
        <v>2E-3</v>
      </c>
      <c r="I68" s="384">
        <v>1596</v>
      </c>
      <c r="J68" s="716">
        <v>0.41399999999999998</v>
      </c>
      <c r="K68" s="715">
        <v>3.97</v>
      </c>
      <c r="L68" s="715">
        <v>4</v>
      </c>
      <c r="M68" s="716">
        <v>0.14699999999999999</v>
      </c>
      <c r="N68" s="715">
        <v>0</v>
      </c>
      <c r="O68" s="388"/>
    </row>
    <row r="69" spans="3:15" ht="15" customHeight="1" thickTop="1" thickBot="1" x14ac:dyDescent="0.3">
      <c r="C69" s="359" t="s">
        <v>196</v>
      </c>
      <c r="D69" s="715">
        <v>328</v>
      </c>
      <c r="E69" s="715">
        <v>43</v>
      </c>
      <c r="F69" s="716">
        <v>0.128</v>
      </c>
      <c r="G69" s="715">
        <v>347</v>
      </c>
      <c r="H69" s="716">
        <v>4.0000000000000001E-3</v>
      </c>
      <c r="I69" s="384">
        <v>42571</v>
      </c>
      <c r="J69" s="716">
        <v>0.45600000000000002</v>
      </c>
      <c r="K69" s="715">
        <v>3.14</v>
      </c>
      <c r="L69" s="715">
        <v>99</v>
      </c>
      <c r="M69" s="716">
        <v>0.28599999999999998</v>
      </c>
      <c r="N69" s="715">
        <v>1</v>
      </c>
      <c r="O69" s="388"/>
    </row>
    <row r="70" spans="3:15" ht="15" customHeight="1" thickTop="1" thickBot="1" x14ac:dyDescent="0.3">
      <c r="C70" s="359" t="s">
        <v>197</v>
      </c>
      <c r="D70" s="715">
        <v>509</v>
      </c>
      <c r="E70" s="715">
        <v>3</v>
      </c>
      <c r="F70" s="716">
        <v>0.192</v>
      </c>
      <c r="G70" s="715">
        <v>505</v>
      </c>
      <c r="H70" s="716">
        <v>6.0000000000000001E-3</v>
      </c>
      <c r="I70" s="384">
        <v>23485</v>
      </c>
      <c r="J70" s="716">
        <v>0.41699999999999998</v>
      </c>
      <c r="K70" s="715">
        <v>12.43</v>
      </c>
      <c r="L70" s="715">
        <v>169</v>
      </c>
      <c r="M70" s="716">
        <v>0.33500000000000002</v>
      </c>
      <c r="N70" s="715">
        <v>1</v>
      </c>
      <c r="O70" s="388"/>
    </row>
    <row r="71" spans="3:15" ht="15" customHeight="1" thickTop="1" thickBot="1" x14ac:dyDescent="0.3">
      <c r="C71" s="359" t="s">
        <v>198</v>
      </c>
      <c r="D71" s="384">
        <v>1736</v>
      </c>
      <c r="E71" s="715">
        <v>182</v>
      </c>
      <c r="F71" s="716">
        <v>0.35</v>
      </c>
      <c r="G71" s="384">
        <v>1835</v>
      </c>
      <c r="H71" s="716">
        <v>1.4999999999999999E-2</v>
      </c>
      <c r="I71" s="384">
        <v>152677</v>
      </c>
      <c r="J71" s="716">
        <v>0.46200000000000002</v>
      </c>
      <c r="K71" s="715">
        <v>3.09</v>
      </c>
      <c r="L71" s="715">
        <v>951</v>
      </c>
      <c r="M71" s="716">
        <v>0.51800000000000002</v>
      </c>
      <c r="N71" s="715">
        <v>13</v>
      </c>
      <c r="O71" s="388"/>
    </row>
    <row r="72" spans="3:15" ht="15" customHeight="1" thickTop="1" thickBot="1" x14ac:dyDescent="0.3">
      <c r="C72" s="359" t="s">
        <v>199</v>
      </c>
      <c r="D72" s="384">
        <v>2255</v>
      </c>
      <c r="E72" s="715">
        <v>364</v>
      </c>
      <c r="F72" s="716">
        <v>0.49099999999999999</v>
      </c>
      <c r="G72" s="384">
        <v>2354</v>
      </c>
      <c r="H72" s="716">
        <v>4.7E-2</v>
      </c>
      <c r="I72" s="384">
        <v>185573</v>
      </c>
      <c r="J72" s="716">
        <v>0.45500000000000002</v>
      </c>
      <c r="K72" s="715">
        <v>4.01</v>
      </c>
      <c r="L72" s="384">
        <v>1514</v>
      </c>
      <c r="M72" s="716">
        <v>0.64300000000000002</v>
      </c>
      <c r="N72" s="715">
        <v>54</v>
      </c>
      <c r="O72" s="388"/>
    </row>
    <row r="73" spans="3:15" ht="15" customHeight="1" thickTop="1" thickBot="1" x14ac:dyDescent="0.3">
      <c r="C73" s="359" t="s">
        <v>200</v>
      </c>
      <c r="D73" s="715">
        <v>252</v>
      </c>
      <c r="E73" s="715">
        <v>9</v>
      </c>
      <c r="F73" s="716">
        <v>0.73499999999999999</v>
      </c>
      <c r="G73" s="715">
        <v>235</v>
      </c>
      <c r="H73" s="716">
        <v>0.125</v>
      </c>
      <c r="I73" s="384">
        <v>149026</v>
      </c>
      <c r="J73" s="716">
        <v>0.47799999999999998</v>
      </c>
      <c r="K73" s="715">
        <v>5.17</v>
      </c>
      <c r="L73" s="715">
        <v>194</v>
      </c>
      <c r="M73" s="716">
        <v>0.82599999999999996</v>
      </c>
      <c r="N73" s="715">
        <v>15</v>
      </c>
      <c r="O73" s="388"/>
    </row>
    <row r="74" spans="3:15" ht="15" customHeight="1" thickTop="1" thickBot="1" x14ac:dyDescent="0.3">
      <c r="C74" s="359" t="s">
        <v>364</v>
      </c>
      <c r="D74" s="715">
        <v>223</v>
      </c>
      <c r="E74" s="715">
        <v>6</v>
      </c>
      <c r="F74" s="716">
        <v>0.33500000000000002</v>
      </c>
      <c r="G74" s="715">
        <v>222</v>
      </c>
      <c r="H74" s="716">
        <v>1</v>
      </c>
      <c r="I74" s="384">
        <v>153422</v>
      </c>
      <c r="J74" s="716">
        <v>0.59399999999999997</v>
      </c>
      <c r="K74" s="715">
        <v>6.06</v>
      </c>
      <c r="L74" s="715">
        <v>69</v>
      </c>
      <c r="M74" s="716">
        <v>0.31</v>
      </c>
      <c r="N74" s="715">
        <v>127</v>
      </c>
      <c r="O74" s="388"/>
    </row>
    <row r="75" spans="3:15" ht="15" customHeight="1" thickTop="1" thickBot="1" x14ac:dyDescent="0.3">
      <c r="C75" s="359" t="s">
        <v>202</v>
      </c>
      <c r="D75" s="384">
        <v>5344</v>
      </c>
      <c r="E75" s="715">
        <v>645</v>
      </c>
      <c r="F75" s="716">
        <v>0.41099999999999998</v>
      </c>
      <c r="G75" s="384">
        <v>5554</v>
      </c>
      <c r="H75" s="716">
        <v>7.0999999999999994E-2</v>
      </c>
      <c r="I75" s="384">
        <v>709646</v>
      </c>
      <c r="J75" s="716">
        <v>0.46</v>
      </c>
      <c r="K75" s="715">
        <v>4.5199999999999996</v>
      </c>
      <c r="L75" s="384">
        <v>3003</v>
      </c>
      <c r="M75" s="716">
        <v>0.54100000000000004</v>
      </c>
      <c r="N75" s="715">
        <v>210</v>
      </c>
      <c r="O75" s="715">
        <v>-250</v>
      </c>
    </row>
    <row r="76" spans="3:15" ht="15.75" customHeight="1" thickTop="1" thickBot="1" x14ac:dyDescent="0.3">
      <c r="C76" s="103"/>
      <c r="D76" s="104"/>
      <c r="E76" s="104"/>
      <c r="F76" s="104"/>
      <c r="G76" s="104"/>
      <c r="H76" s="130"/>
      <c r="I76" s="104"/>
      <c r="J76" s="130"/>
      <c r="K76" s="104"/>
      <c r="L76" s="104"/>
      <c r="M76" s="130"/>
      <c r="N76" s="104"/>
      <c r="O76" s="105"/>
    </row>
    <row r="77" spans="3:15" thickTop="1" thickBot="1" x14ac:dyDescent="0.3">
      <c r="C77" s="106"/>
      <c r="D77" s="108"/>
      <c r="E77" s="108"/>
      <c r="F77" s="109"/>
      <c r="G77" s="108"/>
      <c r="H77" s="131"/>
      <c r="I77" s="109"/>
      <c r="J77" s="131"/>
      <c r="K77" s="109"/>
      <c r="L77" s="108"/>
      <c r="M77" s="131"/>
      <c r="N77" s="109"/>
      <c r="O77" s="110"/>
    </row>
    <row r="78" spans="3:15" thickTop="1" thickBot="1" x14ac:dyDescent="0.3">
      <c r="C78" s="106"/>
      <c r="D78" s="108"/>
      <c r="E78" s="108"/>
      <c r="F78" s="109"/>
      <c r="G78" s="108"/>
      <c r="H78" s="131"/>
      <c r="I78" s="109"/>
      <c r="J78" s="131"/>
      <c r="K78" s="109"/>
      <c r="L78" s="108"/>
      <c r="M78" s="131"/>
      <c r="N78" s="108"/>
      <c r="O78" s="110"/>
    </row>
    <row r="79" spans="3:15" thickTop="1" thickBot="1" x14ac:dyDescent="0.3">
      <c r="C79" s="106"/>
      <c r="D79" s="108"/>
      <c r="E79" s="108"/>
      <c r="F79" s="109"/>
      <c r="G79" s="108"/>
      <c r="H79" s="131"/>
      <c r="I79" s="109"/>
      <c r="J79" s="131"/>
      <c r="K79" s="109"/>
      <c r="L79" s="108"/>
      <c r="M79" s="131"/>
      <c r="N79" s="108"/>
      <c r="O79" s="110"/>
    </row>
    <row r="80" spans="3:15" hidden="1" thickTop="1" thickBot="1" x14ac:dyDescent="0.3">
      <c r="C80" s="106"/>
      <c r="D80" s="108"/>
      <c r="E80" s="108"/>
      <c r="F80" s="109"/>
      <c r="G80" s="108"/>
      <c r="H80" s="131"/>
      <c r="I80" s="109"/>
      <c r="J80" s="131"/>
      <c r="K80" s="109"/>
      <c r="L80" s="108"/>
      <c r="M80" s="131"/>
      <c r="N80" s="108"/>
      <c r="O80" s="110"/>
    </row>
    <row r="81" spans="3:15" hidden="1" thickTop="1" thickBot="1" x14ac:dyDescent="0.3">
      <c r="C81" s="106"/>
      <c r="D81" s="108"/>
      <c r="E81" s="108"/>
      <c r="F81" s="109"/>
      <c r="G81" s="108"/>
      <c r="H81" s="131"/>
      <c r="I81" s="109"/>
      <c r="J81" s="131"/>
      <c r="K81" s="109"/>
      <c r="L81" s="108"/>
      <c r="M81" s="131"/>
      <c r="N81" s="108"/>
      <c r="O81" s="110"/>
    </row>
    <row r="82" spans="3:15" hidden="1" thickTop="1" thickBot="1" x14ac:dyDescent="0.3">
      <c r="C82" s="106"/>
      <c r="D82" s="108"/>
      <c r="E82" s="108"/>
      <c r="F82" s="109"/>
      <c r="G82" s="108"/>
      <c r="H82" s="131"/>
      <c r="I82" s="109"/>
      <c r="J82" s="131"/>
      <c r="K82" s="109"/>
      <c r="L82" s="108"/>
      <c r="M82" s="131"/>
      <c r="N82" s="108"/>
      <c r="O82" s="110"/>
    </row>
    <row r="83" spans="3:15" hidden="1" thickTop="1" thickBot="1" x14ac:dyDescent="0.3">
      <c r="C83" s="106"/>
      <c r="D83" s="108"/>
      <c r="E83" s="108"/>
      <c r="F83" s="109"/>
      <c r="G83" s="108"/>
      <c r="H83" s="131"/>
      <c r="I83" s="109"/>
      <c r="J83" s="131"/>
      <c r="K83" s="109"/>
      <c r="L83" s="108"/>
      <c r="M83" s="131"/>
      <c r="N83" s="108"/>
      <c r="O83" s="110"/>
    </row>
    <row r="84" spans="3:15" hidden="1" thickTop="1" thickBot="1" x14ac:dyDescent="0.3">
      <c r="C84" s="106"/>
      <c r="D84" s="108"/>
      <c r="E84" s="108"/>
      <c r="F84" s="109"/>
      <c r="G84" s="108"/>
      <c r="H84" s="131"/>
      <c r="I84" s="109"/>
      <c r="J84" s="131"/>
      <c r="K84" s="109"/>
      <c r="L84" s="108"/>
      <c r="M84" s="131"/>
      <c r="N84" s="108"/>
      <c r="O84" s="110"/>
    </row>
    <row r="85" spans="3:15" hidden="1" thickTop="1" thickBot="1" x14ac:dyDescent="0.3">
      <c r="C85" s="106"/>
      <c r="D85" s="108"/>
      <c r="E85" s="108"/>
      <c r="F85" s="109"/>
      <c r="G85" s="108"/>
      <c r="H85" s="131"/>
      <c r="I85" s="109"/>
      <c r="J85" s="131"/>
      <c r="K85" s="109"/>
      <c r="L85" s="108"/>
      <c r="M85" s="131"/>
      <c r="N85" s="108"/>
      <c r="O85" s="108"/>
    </row>
    <row r="86" spans="3:15" ht="15" hidden="1" customHeight="1" thickTop="1" x14ac:dyDescent="0.25"/>
  </sheetData>
  <mergeCells count="11">
    <mergeCell ref="C4:C5"/>
    <mergeCell ref="F4:F5"/>
    <mergeCell ref="G4:G5"/>
    <mergeCell ref="H4:H5"/>
    <mergeCell ref="I4:I5"/>
    <mergeCell ref="O4:O5"/>
    <mergeCell ref="J4:J5"/>
    <mergeCell ref="K4:K5"/>
    <mergeCell ref="L4:L5"/>
    <mergeCell ref="M4:M5"/>
    <mergeCell ref="N4:N5"/>
  </mergeCells>
  <hyperlinks>
    <hyperlink ref="A2" location="indice!A1" display="INDICE"/>
  </hyperlinks>
  <pageMargins left="0" right="0" top="0.74803149606299213" bottom="0.74803149606299213" header="0.31496062992125984" footer="0.31496062992125984"/>
  <pageSetup paperSize="9" scale="4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0"/>
  <sheetViews>
    <sheetView showGridLines="0" topLeftCell="A19" workbookViewId="0">
      <selection activeCell="A2" sqref="A2"/>
    </sheetView>
  </sheetViews>
  <sheetFormatPr baseColWidth="10" defaultColWidth="0" defaultRowHeight="15" zeroHeight="1" x14ac:dyDescent="0.25"/>
  <cols>
    <col min="1" max="1" width="11.42578125" customWidth="1"/>
    <col min="2" max="2" width="11.42578125" style="555" customWidth="1"/>
    <col min="3" max="3" width="80.28515625" customWidth="1"/>
    <col min="4" max="10" width="11.42578125" customWidth="1"/>
    <col min="11" max="12" width="0" hidden="1" customWidth="1"/>
    <col min="13" max="16384" width="11.42578125" hidden="1"/>
  </cols>
  <sheetData>
    <row r="1" spans="1:12" s="555" customFormat="1" x14ac:dyDescent="0.25"/>
    <row r="2" spans="1:12" s="555" customFormat="1" x14ac:dyDescent="0.25">
      <c r="A2" s="576" t="s">
        <v>1262</v>
      </c>
      <c r="C2" s="579" t="s">
        <v>1265</v>
      </c>
      <c r="D2" s="75"/>
      <c r="E2" s="75"/>
      <c r="F2" s="75"/>
      <c r="G2" s="75"/>
      <c r="H2" s="75"/>
      <c r="I2" s="75"/>
      <c r="J2" s="580"/>
      <c r="K2" s="20"/>
      <c r="L2" s="20"/>
    </row>
    <row r="3" spans="1:12" s="555" customFormat="1" x14ac:dyDescent="0.25">
      <c r="C3" s="581"/>
      <c r="D3" s="582"/>
      <c r="E3" s="582"/>
      <c r="F3" s="582"/>
      <c r="G3" s="582"/>
      <c r="H3" s="582"/>
      <c r="I3" s="582"/>
      <c r="J3" s="583"/>
      <c r="K3" s="20"/>
      <c r="L3" s="20"/>
    </row>
    <row r="4" spans="1:12" ht="77.25" thickBot="1" x14ac:dyDescent="0.3">
      <c r="C4" s="119" t="s">
        <v>368</v>
      </c>
      <c r="D4" s="112" t="s">
        <v>369</v>
      </c>
      <c r="E4" s="112" t="s">
        <v>370</v>
      </c>
      <c r="F4" s="112" t="s">
        <v>371</v>
      </c>
      <c r="G4" s="112" t="s">
        <v>372</v>
      </c>
      <c r="H4" s="112" t="s">
        <v>373</v>
      </c>
      <c r="I4" s="112" t="s">
        <v>374</v>
      </c>
      <c r="J4" s="112" t="s">
        <v>1188</v>
      </c>
    </row>
    <row r="5" spans="1:12" ht="16.5" thickTop="1" thickBot="1" x14ac:dyDescent="0.3">
      <c r="C5" s="9" t="s">
        <v>375</v>
      </c>
      <c r="D5" s="11">
        <f>'[1]5.3 LI GBFA_conBMN'!C4</f>
        <v>4506.9110000000001</v>
      </c>
      <c r="E5" s="11">
        <f>'[1]5.3 LI GBFA_conBMN'!D4</f>
        <v>4522.6369999999997</v>
      </c>
      <c r="F5" s="11">
        <f>'[1]5.3 LI GBFA_conBMN'!E4</f>
        <v>4522.6356512199927</v>
      </c>
      <c r="G5" s="11">
        <f>'[1]5.3 LI GBFA_conBMN'!F4</f>
        <v>0</v>
      </c>
      <c r="H5" s="11">
        <f>'[1]5.3 LI GBFA_conBMN'!G4</f>
        <v>0</v>
      </c>
      <c r="I5" s="11">
        <f>'[1]5.3 LI GBFA_conBMN'!H4</f>
        <v>0</v>
      </c>
      <c r="J5" s="11">
        <f>'[1]5.3 LI GBFA_conBMN'!I4</f>
        <v>0</v>
      </c>
    </row>
    <row r="6" spans="1:12" ht="16.5" thickTop="1" thickBot="1" x14ac:dyDescent="0.3">
      <c r="C6" s="9" t="s">
        <v>376</v>
      </c>
      <c r="D6" s="11">
        <f>'[1]5.3 LI GBFA_conBMN'!C5</f>
        <v>6773.491</v>
      </c>
      <c r="E6" s="11">
        <f>'[1]5.3 LI GBFA_conBMN'!D5</f>
        <v>6773.491</v>
      </c>
      <c r="F6" s="11">
        <f>'[1]5.3 LI GBFA_conBMN'!E5</f>
        <v>0</v>
      </c>
      <c r="G6" s="11">
        <f>'[1]5.3 LI GBFA_conBMN'!F5</f>
        <v>6698.7708805700004</v>
      </c>
      <c r="H6" s="11">
        <f>'[1]5.3 LI GBFA_conBMN'!G5</f>
        <v>0</v>
      </c>
      <c r="I6" s="11">
        <f>'[1]5.3 LI GBFA_conBMN'!H5</f>
        <v>6726.2129999999997</v>
      </c>
      <c r="J6" s="11">
        <f>'[1]5.3 LI GBFA_conBMN'!I5</f>
        <v>0</v>
      </c>
    </row>
    <row r="7" spans="1:12" ht="16.5" thickTop="1" thickBot="1" x14ac:dyDescent="0.3">
      <c r="C7" s="9" t="s">
        <v>377</v>
      </c>
      <c r="D7" s="11">
        <f>'[1]5.3 LI GBFA_conBMN'!C6</f>
        <v>58221.588000000003</v>
      </c>
      <c r="E7" s="11">
        <f>'[1]5.3 LI GBFA_conBMN'!D6</f>
        <v>58221.591999999997</v>
      </c>
      <c r="F7" s="11">
        <f>'[1]5.3 LI GBFA_conBMN'!E6</f>
        <v>57428.699827488104</v>
      </c>
      <c r="G7" s="11">
        <f>'[1]5.3 LI GBFA_conBMN'!F6</f>
        <v>0</v>
      </c>
      <c r="H7" s="11">
        <f>'[1]5.3 LI GBFA_conBMN'!G6</f>
        <v>259.26892283000001</v>
      </c>
      <c r="I7" s="11">
        <f>'[1]5.3 LI GBFA_conBMN'!H6</f>
        <v>0</v>
      </c>
      <c r="J7" s="11">
        <f>'[1]5.3 LI GBFA_conBMN'!I6</f>
        <v>533.62300000000005</v>
      </c>
      <c r="K7" t="s">
        <v>745</v>
      </c>
    </row>
    <row r="8" spans="1:12" ht="16.5" thickTop="1" thickBot="1" x14ac:dyDescent="0.3">
      <c r="C8" s="9" t="s">
        <v>378</v>
      </c>
      <c r="D8" s="11">
        <f>'[1]5.3 LI GBFA_conBMN'!C7</f>
        <v>126315.59</v>
      </c>
      <c r="E8" s="11">
        <f>'[1]5.3 LI GBFA_conBMN'!D7</f>
        <v>126322.59600000001</v>
      </c>
      <c r="F8" s="11">
        <f>'[1]5.3 LI GBFA_conBMN'!E7</f>
        <v>121719.61977260282</v>
      </c>
      <c r="G8" s="11">
        <f>'[1]5.3 LI GBFA_conBMN'!F7</f>
        <v>3234.8617633599997</v>
      </c>
      <c r="H8" s="11">
        <f>'[1]5.3 LI GBFA_conBMN'!G7</f>
        <v>1473.9041256201049</v>
      </c>
      <c r="I8" s="11">
        <f>'[1]5.3 LI GBFA_conBMN'!H7</f>
        <v>0</v>
      </c>
      <c r="J8" s="11">
        <f>'[1]5.3 LI GBFA_conBMN'!I7</f>
        <v>0</v>
      </c>
    </row>
    <row r="9" spans="1:12" ht="16.5" thickTop="1" thickBot="1" x14ac:dyDescent="0.3">
      <c r="C9" s="9" t="s">
        <v>379</v>
      </c>
      <c r="D9" s="11">
        <f>'[1]5.3 LI GBFA_conBMN'!C8</f>
        <v>0</v>
      </c>
      <c r="E9" s="11">
        <f>'[1]5.3 LI GBFA_conBMN'!D8</f>
        <v>0</v>
      </c>
      <c r="F9" s="11">
        <f>'[1]5.3 LI GBFA_conBMN'!E8</f>
        <v>0</v>
      </c>
      <c r="G9" s="11">
        <f>'[1]5.3 LI GBFA_conBMN'!F8</f>
        <v>0</v>
      </c>
      <c r="H9" s="11">
        <f>'[1]5.3 LI GBFA_conBMN'!G8</f>
        <v>0</v>
      </c>
      <c r="I9" s="11">
        <f>'[1]5.3 LI GBFA_conBMN'!H8</f>
        <v>0</v>
      </c>
      <c r="J9" s="11">
        <f>'[1]5.3 LI GBFA_conBMN'!I8</f>
        <v>0</v>
      </c>
    </row>
    <row r="10" spans="1:12" ht="16.5" thickTop="1" thickBot="1" x14ac:dyDescent="0.3">
      <c r="C10" s="9" t="s">
        <v>380</v>
      </c>
      <c r="D10" s="11">
        <f>'[1]5.3 LI GBFA_conBMN'!C9</f>
        <v>3067.0349999999999</v>
      </c>
      <c r="E10" s="11">
        <f>'[1]5.3 LI GBFA_conBMN'!D9</f>
        <v>3067.0349999999999</v>
      </c>
      <c r="F10" s="11">
        <f>'[1]5.3 LI GBFA_conBMN'!E9</f>
        <v>8.6940000000000008</v>
      </c>
      <c r="G10" s="11">
        <f>'[1]5.3 LI GBFA_conBMN'!F9</f>
        <v>3055.7741193100001</v>
      </c>
      <c r="H10" s="11">
        <f>'[1]5.3 LI GBFA_conBMN'!G9</f>
        <v>0</v>
      </c>
      <c r="I10" s="11">
        <f>'[1]5.3 LI GBFA_conBMN'!H9</f>
        <v>0</v>
      </c>
      <c r="J10" s="11">
        <f>'[1]5.3 LI GBFA_conBMN'!I9</f>
        <v>2.5668806900000001</v>
      </c>
    </row>
    <row r="11" spans="1:12" ht="16.5" thickTop="1" thickBot="1" x14ac:dyDescent="0.3">
      <c r="C11" s="9" t="s">
        <v>381</v>
      </c>
      <c r="D11" s="11">
        <f>'[1]5.3 LI GBFA_conBMN'!C10</f>
        <v>320.59699999999998</v>
      </c>
      <c r="E11" s="11">
        <f>'[1]5.3 LI GBFA_conBMN'!D10</f>
        <v>347.41800000000001</v>
      </c>
      <c r="F11" s="11">
        <f>'[1]5.3 LI GBFA_conBMN'!E10</f>
        <v>279.75344945130001</v>
      </c>
      <c r="G11" s="11">
        <f>'[1]5.3 LI GBFA_conBMN'!F10</f>
        <v>0</v>
      </c>
      <c r="H11" s="11">
        <f>'[1]5.3 LI GBFA_conBMN'!G10</f>
        <v>0</v>
      </c>
      <c r="I11" s="11">
        <f>'[1]5.3 LI GBFA_conBMN'!H10</f>
        <v>0</v>
      </c>
      <c r="J11" s="11">
        <f>'[1]5.3 LI GBFA_conBMN'!I10</f>
        <v>67.665000000000006</v>
      </c>
      <c r="K11" t="s">
        <v>1189</v>
      </c>
    </row>
    <row r="12" spans="1:12" ht="16.5" thickTop="1" thickBot="1" x14ac:dyDescent="0.3">
      <c r="C12" s="9" t="s">
        <v>382</v>
      </c>
      <c r="D12" s="11">
        <f>'[1]5.3 LI GBFA_conBMN'!C11</f>
        <v>2423.634</v>
      </c>
      <c r="E12" s="11">
        <f>'[1]5.3 LI GBFA_conBMN'!D11</f>
        <v>2423.5819999999999</v>
      </c>
      <c r="F12" s="11">
        <f>'[1]5.3 LI GBFA_conBMN'!E11</f>
        <v>2423.6070652099997</v>
      </c>
      <c r="G12" s="11">
        <f>'[1]5.3 LI GBFA_conBMN'!F11</f>
        <v>0</v>
      </c>
      <c r="H12" s="11">
        <f>'[1]5.3 LI GBFA_conBMN'!G11</f>
        <v>0</v>
      </c>
      <c r="I12" s="11">
        <f>'[1]5.3 LI GBFA_conBMN'!H11</f>
        <v>0</v>
      </c>
      <c r="J12" s="11">
        <f>'[1]5.3 LI GBFA_conBMN'!I11</f>
        <v>0</v>
      </c>
    </row>
    <row r="13" spans="1:12" ht="16.5" thickTop="1" thickBot="1" x14ac:dyDescent="0.3">
      <c r="C13" s="9" t="s">
        <v>383</v>
      </c>
      <c r="D13" s="11">
        <f>'[1]5.3 LI GBFA_conBMN'!C12</f>
        <v>237.499</v>
      </c>
      <c r="E13" s="11">
        <f>'[1]5.3 LI GBFA_conBMN'!D12</f>
        <v>237.04300000000001</v>
      </c>
      <c r="F13" s="11">
        <f>'[1]5.3 LI GBFA_conBMN'!E12</f>
        <v>0</v>
      </c>
      <c r="G13" s="11">
        <f>'[1]5.3 LI GBFA_conBMN'!F12</f>
        <v>0</v>
      </c>
      <c r="H13" s="11">
        <f>'[1]5.3 LI GBFA_conBMN'!G12</f>
        <v>0</v>
      </c>
      <c r="I13" s="11">
        <f>'[1]5.3 LI GBFA_conBMN'!H12</f>
        <v>0</v>
      </c>
      <c r="J13" s="11">
        <f>'[1]5.3 LI GBFA_conBMN'!I12</f>
        <v>237.04</v>
      </c>
    </row>
    <row r="14" spans="1:12" ht="16.5" thickTop="1" thickBot="1" x14ac:dyDescent="0.3">
      <c r="C14" s="9" t="s">
        <v>384</v>
      </c>
      <c r="D14" s="11">
        <f>'[1]5.3 LI GBFA_conBMN'!C13</f>
        <v>11876.482</v>
      </c>
      <c r="E14" s="11">
        <f>'[1]5.3 LI GBFA_conBMN'!D13</f>
        <v>11874.778</v>
      </c>
      <c r="F14" s="11">
        <f>'[1]5.3 LI GBFA_conBMN'!E13</f>
        <v>9406.4947710399993</v>
      </c>
      <c r="G14" s="11">
        <f>'[1]5.3 LI GBFA_conBMN'!F13</f>
        <v>0</v>
      </c>
      <c r="H14" s="11">
        <f>'[1]5.3 LI GBFA_conBMN'!G13</f>
        <v>0</v>
      </c>
      <c r="I14" s="11">
        <f>'[1]5.3 LI GBFA_conBMN'!H13</f>
        <v>0</v>
      </c>
      <c r="J14" s="11">
        <f>'[1]5.3 LI GBFA_conBMN'!I13</f>
        <v>2468.2832289600005</v>
      </c>
    </row>
    <row r="15" spans="1:12" ht="16.5" thickTop="1" thickBot="1" x14ac:dyDescent="0.3">
      <c r="C15" s="9" t="s">
        <v>385</v>
      </c>
      <c r="D15" s="11">
        <f>'[1]5.3 LI GBFA_conBMN'!C14</f>
        <v>875.46100000000001</v>
      </c>
      <c r="E15" s="11">
        <f>'[1]5.3 LI GBFA_conBMN'!D14</f>
        <v>873.84299999999996</v>
      </c>
      <c r="F15" s="11">
        <f>'[1]5.3 LI GBFA_conBMN'!E14</f>
        <v>413.78758959000004</v>
      </c>
      <c r="G15" s="11">
        <f>'[1]5.3 LI GBFA_conBMN'!F14</f>
        <v>0</v>
      </c>
      <c r="H15" s="11">
        <f>'[1]5.3 LI GBFA_conBMN'!G14</f>
        <v>0</v>
      </c>
      <c r="I15" s="11">
        <f>'[1]5.3 LI GBFA_conBMN'!H14</f>
        <v>0</v>
      </c>
      <c r="J15" s="11">
        <f>'[1]5.3 LI GBFA_conBMN'!I14</f>
        <v>460.05569540000005</v>
      </c>
    </row>
    <row r="16" spans="1:12" ht="16.5" thickTop="1" thickBot="1" x14ac:dyDescent="0.3">
      <c r="C16" s="9" t="s">
        <v>386</v>
      </c>
      <c r="D16" s="11">
        <f>'[1]5.3 LI GBFA_conBMN'!C15</f>
        <v>3291.74</v>
      </c>
      <c r="E16" s="11">
        <f>'[1]5.3 LI GBFA_conBMN'!D15</f>
        <v>3255.49</v>
      </c>
      <c r="F16" s="11">
        <f>'[1]5.3 LI GBFA_conBMN'!E15</f>
        <v>3230.6559630876009</v>
      </c>
      <c r="G16" s="11">
        <f>'[1]5.3 LI GBFA_conBMN'!F15</f>
        <v>0</v>
      </c>
      <c r="H16" s="11">
        <f>'[1]5.3 LI GBFA_conBMN'!G15</f>
        <v>0</v>
      </c>
      <c r="I16" s="11">
        <f>'[1]5.3 LI GBFA_conBMN'!H15</f>
        <v>0</v>
      </c>
      <c r="J16" s="11">
        <f>'[1]5.3 LI GBFA_conBMN'!I15</f>
        <v>24.834</v>
      </c>
    </row>
    <row r="17" spans="3:12" ht="16.5" thickTop="1" thickBot="1" x14ac:dyDescent="0.3">
      <c r="C17" s="12" t="s">
        <v>387</v>
      </c>
      <c r="D17" s="279">
        <f>'[1]5.3 LI GBFA_conBMN'!C16</f>
        <v>217910.02799999999</v>
      </c>
      <c r="E17" s="279">
        <f>'[1]5.3 LI GBFA_conBMN'!D16</f>
        <v>217919.505</v>
      </c>
      <c r="F17" s="279">
        <f>'[1]5.3 LI GBFA_conBMN'!E16</f>
        <v>199433.9480896898</v>
      </c>
      <c r="G17" s="279">
        <f>'[1]5.3 LI GBFA_conBMN'!F16</f>
        <v>12989.40676324</v>
      </c>
      <c r="H17" s="279">
        <f>'[1]5.3 LI GBFA_conBMN'!G16</f>
        <v>1733.1730484501049</v>
      </c>
      <c r="I17" s="279">
        <f>'[1]5.3 LI GBFA_conBMN'!H16</f>
        <v>6726.2129999999997</v>
      </c>
      <c r="J17" s="279">
        <f>'[1]5.3 LI GBFA_conBMN'!I16</f>
        <v>3794.0678050500001</v>
      </c>
    </row>
    <row r="18" spans="3:12" ht="16.5" thickTop="1" thickBot="1" x14ac:dyDescent="0.3">
      <c r="C18" s="9" t="s">
        <v>388</v>
      </c>
      <c r="D18" s="11">
        <f>'[1]5.3 LI GBFA_conBMN'!C17</f>
        <v>7420.991</v>
      </c>
      <c r="E18" s="11">
        <f>'[1]5.3 LI GBFA_conBMN'!D17</f>
        <v>7420.991</v>
      </c>
      <c r="F18" s="11">
        <f>'[1]5.3 LI GBFA_conBMN'!E17</f>
        <v>0</v>
      </c>
      <c r="G18" s="11">
        <f>'[1]5.3 LI GBFA_conBMN'!F17</f>
        <v>0</v>
      </c>
      <c r="H18" s="11">
        <f>'[1]5.3 LI GBFA_conBMN'!G17</f>
        <v>0</v>
      </c>
      <c r="I18" s="11">
        <f>'[1]5.3 LI GBFA_conBMN'!H17</f>
        <v>7311.5529999999999</v>
      </c>
      <c r="J18" s="11">
        <f>'[1]5.3 LI GBFA_conBMN'!I17</f>
        <v>0</v>
      </c>
    </row>
    <row r="19" spans="3:12" ht="16.5" thickTop="1" thickBot="1" x14ac:dyDescent="0.3">
      <c r="C19" s="9" t="s">
        <v>389</v>
      </c>
      <c r="D19" s="11">
        <f>'[1]5.3 LI GBFA_conBMN'!C18</f>
        <v>190765.85399999999</v>
      </c>
      <c r="E19" s="11">
        <f>'[1]5.3 LI GBFA_conBMN'!D18</f>
        <v>190785.402</v>
      </c>
      <c r="F19" s="11">
        <f>'[1]5.3 LI GBFA_conBMN'!E18</f>
        <v>0</v>
      </c>
      <c r="G19" s="11">
        <f>'[1]5.3 LI GBFA_conBMN'!F18</f>
        <v>17764.30628968</v>
      </c>
      <c r="H19" s="11">
        <f>'[1]5.3 LI GBFA_conBMN'!G18</f>
        <v>389.01192197</v>
      </c>
      <c r="I19" s="11">
        <f>'[1]5.3 LI GBFA_conBMN'!H18</f>
        <v>0</v>
      </c>
      <c r="J19" s="11">
        <f>'[1]5.3 LI GBFA_conBMN'!I18</f>
        <v>172632.08378834999</v>
      </c>
    </row>
    <row r="20" spans="3:12" ht="16.5" thickTop="1" thickBot="1" x14ac:dyDescent="0.3">
      <c r="C20" s="9" t="s">
        <v>390</v>
      </c>
      <c r="D20" s="11">
        <f>'[1]5.3 LI GBFA_conBMN'!C19</f>
        <v>378.45400000000001</v>
      </c>
      <c r="E20" s="11">
        <f>'[1]5.3 LI GBFA_conBMN'!D19</f>
        <v>378.45400000000001</v>
      </c>
      <c r="F20" s="11">
        <f>'[1]5.3 LI GBFA_conBMN'!E19</f>
        <v>0</v>
      </c>
      <c r="G20" s="11">
        <f>'[1]5.3 LI GBFA_conBMN'!F19</f>
        <v>0</v>
      </c>
      <c r="H20" s="11">
        <f>'[1]5.3 LI GBFA_conBMN'!G19</f>
        <v>0</v>
      </c>
      <c r="I20" s="11">
        <f>'[1]5.3 LI GBFA_conBMN'!H19</f>
        <v>0</v>
      </c>
      <c r="J20" s="11">
        <f>'[1]5.3 LI GBFA_conBMN'!I19</f>
        <v>378.45399999999995</v>
      </c>
    </row>
    <row r="21" spans="3:12" ht="16.5" thickTop="1" thickBot="1" x14ac:dyDescent="0.3">
      <c r="C21" s="9" t="s">
        <v>391</v>
      </c>
      <c r="D21" s="11">
        <f>'[1]5.3 LI GBFA_conBMN'!C20</f>
        <v>2252.288</v>
      </c>
      <c r="E21" s="11">
        <f>'[1]5.3 LI GBFA_conBMN'!D20</f>
        <v>2252.8420000000001</v>
      </c>
      <c r="F21" s="11">
        <f>'[1]5.3 LI GBFA_conBMN'!E20</f>
        <v>15.89816238</v>
      </c>
      <c r="G21" s="11">
        <f>'[1]5.3 LI GBFA_conBMN'!F20</f>
        <v>0</v>
      </c>
      <c r="H21" s="11">
        <f>'[1]5.3 LI GBFA_conBMN'!G20</f>
        <v>0</v>
      </c>
      <c r="I21" s="11">
        <f>'[1]5.3 LI GBFA_conBMN'!H20</f>
        <v>0</v>
      </c>
      <c r="J21" s="11">
        <f>'[1]5.3 LI GBFA_conBMN'!I20</f>
        <v>2236.9418376199997</v>
      </c>
    </row>
    <row r="22" spans="3:12" ht="16.5" thickTop="1" thickBot="1" x14ac:dyDescent="0.3">
      <c r="C22" s="9" t="s">
        <v>392</v>
      </c>
      <c r="D22" s="11">
        <f>'[1]5.3 LI GBFA_conBMN'!C21</f>
        <v>876.197</v>
      </c>
      <c r="E22" s="11">
        <f>'[1]5.3 LI GBFA_conBMN'!D21</f>
        <v>876.21299999999997</v>
      </c>
      <c r="F22" s="11">
        <f>'[1]5.3 LI GBFA_conBMN'!E21</f>
        <v>0</v>
      </c>
      <c r="G22" s="11">
        <f>'[1]5.3 LI GBFA_conBMN'!F21</f>
        <v>0</v>
      </c>
      <c r="H22" s="11">
        <f>'[1]5.3 LI GBFA_conBMN'!G21</f>
        <v>0</v>
      </c>
      <c r="I22" s="11">
        <f>'[1]5.3 LI GBFA_conBMN'!H21</f>
        <v>0</v>
      </c>
      <c r="J22" s="11">
        <f>'[1]5.3 LI GBFA_conBMN'!I21</f>
        <v>876.21299999999997</v>
      </c>
    </row>
    <row r="23" spans="3:12" ht="16.5" thickTop="1" thickBot="1" x14ac:dyDescent="0.3">
      <c r="C23" s="9" t="s">
        <v>393</v>
      </c>
      <c r="D23" s="11">
        <f>'[1]5.3 LI GBFA_conBMN'!C22</f>
        <v>903.04</v>
      </c>
      <c r="E23" s="11">
        <f>'[1]5.3 LI GBFA_conBMN'!D22</f>
        <v>900.55499999999995</v>
      </c>
      <c r="F23" s="11">
        <f>'[1]5.3 LI GBFA_conBMN'!E22</f>
        <v>0</v>
      </c>
      <c r="G23" s="11">
        <f>'[1]5.3 LI GBFA_conBMN'!F22</f>
        <v>0</v>
      </c>
      <c r="H23" s="11">
        <f>'[1]5.3 LI GBFA_conBMN'!G22</f>
        <v>0</v>
      </c>
      <c r="I23" s="11">
        <f>'[1]5.3 LI GBFA_conBMN'!H22</f>
        <v>0</v>
      </c>
      <c r="J23" s="11">
        <f>'[1]5.3 LI GBFA_conBMN'!I22</f>
        <v>900.54700000000003</v>
      </c>
    </row>
    <row r="24" spans="3:12" ht="16.5" thickTop="1" thickBot="1" x14ac:dyDescent="0.3">
      <c r="C24" s="9" t="s">
        <v>394</v>
      </c>
      <c r="D24" s="11">
        <f>'[1]5.3 LI GBFA_conBMN'!C23</f>
        <v>30.945</v>
      </c>
      <c r="E24" s="11">
        <f>'[1]5.3 LI GBFA_conBMN'!D23</f>
        <v>22.373999999999999</v>
      </c>
      <c r="F24" s="11">
        <f>'[1]5.3 LI GBFA_conBMN'!E23</f>
        <v>0</v>
      </c>
      <c r="G24" s="11">
        <f>'[1]5.3 LI GBFA_conBMN'!F23</f>
        <v>0</v>
      </c>
      <c r="H24" s="11">
        <f>'[1]5.3 LI GBFA_conBMN'!G23</f>
        <v>0</v>
      </c>
      <c r="I24" s="11">
        <f>'[1]5.3 LI GBFA_conBMN'!H23</f>
        <v>0</v>
      </c>
      <c r="J24" s="11">
        <f>'[1]5.3 LI GBFA_conBMN'!I23</f>
        <v>22.373999999999999</v>
      </c>
    </row>
    <row r="25" spans="3:12" ht="16.5" thickTop="1" thickBot="1" x14ac:dyDescent="0.3">
      <c r="C25" s="12" t="s">
        <v>395</v>
      </c>
      <c r="D25" s="279">
        <f>'[1]5.3 LI GBFA_conBMN'!C24</f>
        <v>202627.769</v>
      </c>
      <c r="E25" s="279">
        <f>'[1]5.3 LI GBFA_conBMN'!D24</f>
        <v>202636.83100000001</v>
      </c>
      <c r="F25" s="279">
        <f>'[1]5.3 LI GBFA_conBMN'!E24</f>
        <v>15.89816238</v>
      </c>
      <c r="G25" s="279">
        <f>'[1]5.3 LI GBFA_conBMN'!F24</f>
        <v>17764.30628968</v>
      </c>
      <c r="H25" s="279">
        <f>'[1]5.3 LI GBFA_conBMN'!G24</f>
        <v>389.01192197</v>
      </c>
      <c r="I25" s="279">
        <f>'[1]5.3 LI GBFA_conBMN'!H24</f>
        <v>7311.5529999999999</v>
      </c>
      <c r="J25" s="279">
        <f>'[1]5.3 LI GBFA_conBMN'!I24</f>
        <v>177046.61362596997</v>
      </c>
    </row>
    <row r="26" spans="3:12" x14ac:dyDescent="0.25">
      <c r="C26" s="24"/>
      <c r="D26" s="24"/>
      <c r="E26" s="24"/>
      <c r="F26" s="24"/>
      <c r="G26" s="24"/>
      <c r="H26" s="24"/>
      <c r="I26" s="24"/>
      <c r="J26" s="114"/>
    </row>
    <row r="27" spans="3:12" x14ac:dyDescent="0.25">
      <c r="C27" s="252" t="s">
        <v>744</v>
      </c>
      <c r="D27" s="120"/>
      <c r="E27" s="120"/>
      <c r="F27" s="120"/>
      <c r="G27" s="120"/>
      <c r="H27" s="120"/>
      <c r="I27" s="120"/>
      <c r="J27" s="120"/>
      <c r="K27" s="120"/>
      <c r="L27" s="120"/>
    </row>
    <row r="28" spans="3:12" ht="16.5" customHeight="1" x14ac:dyDescent="0.25">
      <c r="C28" s="252" t="s">
        <v>1191</v>
      </c>
      <c r="D28" s="120"/>
      <c r="E28" s="120"/>
      <c r="F28" s="120"/>
      <c r="G28" s="120"/>
      <c r="H28" s="120"/>
      <c r="I28" s="120"/>
      <c r="J28" s="120"/>
      <c r="K28" s="120"/>
      <c r="L28" s="120"/>
    </row>
    <row r="29" spans="3:12" s="120" customFormat="1" x14ac:dyDescent="0.25">
      <c r="C29" s="252" t="s">
        <v>1190</v>
      </c>
      <c r="D29"/>
      <c r="E29"/>
      <c r="F29"/>
      <c r="G29"/>
      <c r="H29"/>
      <c r="I29"/>
      <c r="J29"/>
      <c r="K29"/>
      <c r="L29"/>
    </row>
    <row r="30" spans="3:12" s="120" customFormat="1" x14ac:dyDescent="0.25">
      <c r="C30"/>
      <c r="D30"/>
      <c r="E30"/>
      <c r="F30"/>
      <c r="G30"/>
      <c r="H30"/>
      <c r="I30"/>
      <c r="J30"/>
      <c r="K30"/>
      <c r="L30"/>
    </row>
    <row r="31" spans="3:12" x14ac:dyDescent="0.25"/>
    <row r="32" spans="3:12" x14ac:dyDescent="0.25"/>
    <row r="33" x14ac:dyDescent="0.25"/>
    <row r="34" x14ac:dyDescent="0.25"/>
    <row r="35" x14ac:dyDescent="0.25"/>
    <row r="36" x14ac:dyDescent="0.25"/>
    <row r="37" x14ac:dyDescent="0.25"/>
    <row r="38" x14ac:dyDescent="0.25"/>
    <row r="39" x14ac:dyDescent="0.25"/>
    <row r="40" x14ac:dyDescent="0.25"/>
  </sheetData>
  <hyperlinks>
    <hyperlink ref="A2" location="indice!A1" display="INDIC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L24"/>
  <sheetViews>
    <sheetView showGridLines="0" workbookViewId="0">
      <selection activeCell="H19" sqref="H19"/>
    </sheetView>
  </sheetViews>
  <sheetFormatPr baseColWidth="10" defaultColWidth="0" defaultRowHeight="15" zeroHeight="1" x14ac:dyDescent="0.25"/>
  <cols>
    <col min="1" max="2" width="11.42578125" style="555" customWidth="1"/>
    <col min="3" max="12" width="11.42578125" customWidth="1"/>
    <col min="13" max="16384" width="11.42578125" hidden="1"/>
  </cols>
  <sheetData>
    <row r="1" spans="1:6" s="555" customFormat="1" x14ac:dyDescent="0.25"/>
    <row r="2" spans="1:6" s="555" customFormat="1" ht="15.75" thickBot="1" x14ac:dyDescent="0.3">
      <c r="A2" s="576" t="s">
        <v>1262</v>
      </c>
      <c r="C2" s="75" t="s">
        <v>1311</v>
      </c>
    </row>
    <row r="3" spans="1:6" ht="16.5" thickTop="1" thickBot="1" x14ac:dyDescent="0.3">
      <c r="C3" s="389"/>
      <c r="D3" s="390" t="s">
        <v>1008</v>
      </c>
      <c r="E3" s="509" t="s">
        <v>1144</v>
      </c>
      <c r="F3" s="509" t="s">
        <v>1145</v>
      </c>
    </row>
    <row r="4" spans="1:6" ht="16.5" thickTop="1" thickBot="1" x14ac:dyDescent="0.3">
      <c r="C4" s="958" t="s">
        <v>1009</v>
      </c>
      <c r="D4" s="507">
        <v>2014</v>
      </c>
      <c r="E4" s="535">
        <v>2.0799999999999999E-2</v>
      </c>
      <c r="F4" s="535">
        <v>2.06E-2</v>
      </c>
    </row>
    <row r="5" spans="1:6" ht="16.5" thickTop="1" thickBot="1" x14ac:dyDescent="0.3">
      <c r="C5" s="954"/>
      <c r="D5" s="507">
        <v>2015</v>
      </c>
      <c r="E5" s="535">
        <v>1.6500000000000001E-2</v>
      </c>
      <c r="F5" s="535">
        <v>1.67E-2</v>
      </c>
    </row>
    <row r="6" spans="1:6" ht="16.5" thickTop="1" thickBot="1" x14ac:dyDescent="0.3">
      <c r="C6" s="955"/>
      <c r="D6" s="507">
        <v>2016</v>
      </c>
      <c r="E6" s="535">
        <v>1.66E-2</v>
      </c>
      <c r="F6" s="535">
        <v>1.67E-2</v>
      </c>
    </row>
    <row r="7" spans="1:6" ht="16.5" thickTop="1" thickBot="1" x14ac:dyDescent="0.3">
      <c r="C7" s="958" t="s">
        <v>1010</v>
      </c>
      <c r="D7" s="507">
        <v>2014</v>
      </c>
      <c r="E7" s="535">
        <v>0.17460000000000001</v>
      </c>
      <c r="F7" s="535">
        <v>0.1719</v>
      </c>
    </row>
    <row r="8" spans="1:6" ht="16.5" thickTop="1" thickBot="1" x14ac:dyDescent="0.3">
      <c r="C8" s="954"/>
      <c r="D8" s="507">
        <v>2015</v>
      </c>
      <c r="E8" s="535">
        <v>0.15709999999999999</v>
      </c>
      <c r="F8" s="535">
        <v>0.16239999999999999</v>
      </c>
    </row>
    <row r="9" spans="1:6" ht="16.5" thickTop="1" thickBot="1" x14ac:dyDescent="0.3">
      <c r="C9" s="955"/>
      <c r="D9" s="507">
        <v>2016</v>
      </c>
      <c r="E9" s="535">
        <v>0.13339999999999999</v>
      </c>
      <c r="F9" s="535">
        <v>6.2300000000000001E-2</v>
      </c>
    </row>
    <row r="10" spans="1:6" ht="16.5" thickTop="1" thickBot="1" x14ac:dyDescent="0.3">
      <c r="C10" s="958" t="s">
        <v>1146</v>
      </c>
      <c r="D10" s="507">
        <v>2014</v>
      </c>
      <c r="E10" s="535">
        <v>4.5600000000000002E-2</v>
      </c>
      <c r="F10" s="535">
        <v>4.1200000000000001E-2</v>
      </c>
    </row>
    <row r="11" spans="1:6" ht="16.5" thickTop="1" thickBot="1" x14ac:dyDescent="0.3">
      <c r="C11" s="954"/>
      <c r="D11" s="507">
        <v>2015</v>
      </c>
      <c r="E11" s="535">
        <v>3.3300000000000003E-2</v>
      </c>
      <c r="F11" s="535">
        <v>3.1E-2</v>
      </c>
    </row>
    <row r="12" spans="1:6" ht="16.5" thickTop="1" thickBot="1" x14ac:dyDescent="0.3">
      <c r="C12" s="955"/>
      <c r="D12" s="507">
        <v>2016</v>
      </c>
      <c r="E12" s="535">
        <v>2.6100000000000002E-2</v>
      </c>
      <c r="F12" s="535">
        <v>2.4299999999999999E-2</v>
      </c>
    </row>
    <row r="13" spans="1:6" ht="16.5" thickTop="1" thickBot="1" x14ac:dyDescent="0.3">
      <c r="C13" s="958" t="s">
        <v>1147</v>
      </c>
      <c r="D13" s="507">
        <v>2014</v>
      </c>
      <c r="E13" s="535">
        <v>5.8799999999999998E-2</v>
      </c>
      <c r="F13" s="535">
        <v>6.2199999999999998E-2</v>
      </c>
    </row>
    <row r="14" spans="1:6" ht="16.5" thickTop="1" thickBot="1" x14ac:dyDescent="0.3">
      <c r="C14" s="954"/>
      <c r="D14" s="507">
        <v>2015</v>
      </c>
      <c r="E14" s="535">
        <v>4.3499999999999997E-2</v>
      </c>
      <c r="F14" s="535">
        <v>4.4900000000000002E-2</v>
      </c>
    </row>
    <row r="15" spans="1:6" ht="16.5" thickTop="1" thickBot="1" x14ac:dyDescent="0.3">
      <c r="C15" s="955"/>
      <c r="D15" s="507">
        <v>2016</v>
      </c>
      <c r="E15" s="535">
        <v>3.44E-2</v>
      </c>
      <c r="F15" s="535">
        <v>3.56E-2</v>
      </c>
    </row>
    <row r="16" spans="1:6" ht="15.75" thickTop="1" x14ac:dyDescent="0.25"/>
    <row r="17" x14ac:dyDescent="0.25"/>
    <row r="18" x14ac:dyDescent="0.25"/>
    <row r="19" x14ac:dyDescent="0.25"/>
    <row r="20" x14ac:dyDescent="0.25"/>
    <row r="21" x14ac:dyDescent="0.25"/>
    <row r="22" x14ac:dyDescent="0.25"/>
    <row r="23" x14ac:dyDescent="0.25"/>
    <row r="24" x14ac:dyDescent="0.25"/>
  </sheetData>
  <mergeCells count="4">
    <mergeCell ref="C4:C6"/>
    <mergeCell ref="C7:C9"/>
    <mergeCell ref="C10:C12"/>
    <mergeCell ref="C13:C15"/>
  </mergeCells>
  <hyperlinks>
    <hyperlink ref="A2" location="indice!A1" display="INDIC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L24"/>
  <sheetViews>
    <sheetView showGridLines="0" workbookViewId="0">
      <selection activeCell="A25" sqref="A25:XFD1048576"/>
    </sheetView>
  </sheetViews>
  <sheetFormatPr baseColWidth="10" defaultColWidth="0" defaultRowHeight="16.5" zeroHeight="1" x14ac:dyDescent="0.3"/>
  <cols>
    <col min="1" max="3" width="11.42578125" style="27" customWidth="1"/>
    <col min="4" max="4" width="45.85546875" style="27" customWidth="1"/>
    <col min="5" max="5" width="15.85546875" style="27" customWidth="1"/>
    <col min="6" max="6" width="11.42578125" style="27" customWidth="1"/>
    <col min="7" max="7" width="14.140625" style="27" customWidth="1"/>
    <col min="8" max="9" width="11.42578125" style="27" customWidth="1"/>
    <col min="10" max="10" width="15" style="27" customWidth="1"/>
    <col min="11" max="12" width="11.42578125" style="27" customWidth="1"/>
    <col min="13" max="16384" width="11.42578125" style="27" hidden="1"/>
  </cols>
  <sheetData>
    <row r="1" spans="1:12" x14ac:dyDescent="0.3">
      <c r="C1" s="34"/>
      <c r="D1" s="34"/>
      <c r="E1" s="34"/>
      <c r="F1" s="34"/>
      <c r="G1" s="34"/>
      <c r="H1" s="34"/>
      <c r="I1" s="34"/>
      <c r="J1" s="34"/>
    </row>
    <row r="2" spans="1:12" ht="15" customHeight="1" x14ac:dyDescent="0.3">
      <c r="A2" s="576" t="s">
        <v>1262</v>
      </c>
      <c r="C2" s="728" t="s">
        <v>1313</v>
      </c>
      <c r="D2" s="728"/>
      <c r="E2" s="728"/>
      <c r="F2" s="728"/>
      <c r="G2" s="728"/>
      <c r="H2" s="728"/>
      <c r="I2" s="728"/>
      <c r="J2" s="728"/>
    </row>
    <row r="3" spans="1:12" ht="17.25" thickBot="1" x14ac:dyDescent="0.35">
      <c r="C3" s="725">
        <v>43070</v>
      </c>
      <c r="J3" s="726" t="s">
        <v>848</v>
      </c>
    </row>
    <row r="4" spans="1:12" s="24" customFormat="1" ht="27" customHeight="1" thickTop="1" thickBot="1" x14ac:dyDescent="0.25">
      <c r="C4" s="891" t="s">
        <v>145</v>
      </c>
      <c r="D4" s="891"/>
      <c r="E4" s="891"/>
      <c r="F4" s="891"/>
      <c r="G4" s="891"/>
      <c r="H4" s="891"/>
      <c r="I4" s="891"/>
      <c r="J4" s="892"/>
    </row>
    <row r="5" spans="1:12" s="24" customFormat="1" ht="69" customHeight="1" thickTop="1" thickBot="1" x14ac:dyDescent="0.25">
      <c r="C5" s="554" t="s">
        <v>146</v>
      </c>
      <c r="D5" s="554" t="s">
        <v>147</v>
      </c>
      <c r="E5" s="554" t="s">
        <v>140</v>
      </c>
      <c r="F5" s="554" t="s">
        <v>141</v>
      </c>
      <c r="G5" s="554" t="s">
        <v>148</v>
      </c>
      <c r="H5" s="554" t="s">
        <v>149</v>
      </c>
      <c r="I5" s="554" t="s">
        <v>142</v>
      </c>
      <c r="J5" s="554" t="s">
        <v>150</v>
      </c>
    </row>
    <row r="6" spans="1:12" ht="15" customHeight="1" thickTop="1" thickBot="1" x14ac:dyDescent="0.35">
      <c r="C6" s="959" t="s">
        <v>151</v>
      </c>
      <c r="D6" s="9" t="s">
        <v>152</v>
      </c>
      <c r="E6" s="720">
        <v>80</v>
      </c>
      <c r="F6" s="687">
        <v>0</v>
      </c>
      <c r="G6" s="721">
        <v>0.5</v>
      </c>
      <c r="H6" s="687">
        <v>80</v>
      </c>
      <c r="I6" s="687">
        <v>40</v>
      </c>
      <c r="J6" s="687">
        <v>0</v>
      </c>
      <c r="K6" s="56"/>
    </row>
    <row r="7" spans="1:12" ht="15" customHeight="1" thickTop="1" thickBot="1" x14ac:dyDescent="0.35">
      <c r="C7" s="960"/>
      <c r="D7" s="9" t="s">
        <v>153</v>
      </c>
      <c r="E7" s="661">
        <v>843</v>
      </c>
      <c r="F7" s="639">
        <v>13</v>
      </c>
      <c r="G7" s="722">
        <v>0.7</v>
      </c>
      <c r="H7" s="639">
        <v>851</v>
      </c>
      <c r="I7" s="639">
        <v>596</v>
      </c>
      <c r="J7" s="639">
        <v>3</v>
      </c>
    </row>
    <row r="8" spans="1:12" ht="15" customHeight="1" thickTop="1" thickBot="1" x14ac:dyDescent="0.35">
      <c r="C8" s="959" t="s">
        <v>154</v>
      </c>
      <c r="D8" s="9" t="s">
        <v>152</v>
      </c>
      <c r="E8" s="661">
        <v>127</v>
      </c>
      <c r="F8" s="639">
        <v>13</v>
      </c>
      <c r="G8" s="722">
        <v>0.7</v>
      </c>
      <c r="H8" s="639">
        <v>136</v>
      </c>
      <c r="I8" s="639">
        <v>95</v>
      </c>
      <c r="J8" s="639">
        <v>1</v>
      </c>
      <c r="L8" s="28"/>
    </row>
    <row r="9" spans="1:12" ht="15" customHeight="1" thickTop="1" thickBot="1" x14ac:dyDescent="0.35">
      <c r="C9" s="960"/>
      <c r="D9" s="9" t="s">
        <v>153</v>
      </c>
      <c r="E9" s="662">
        <v>2356</v>
      </c>
      <c r="F9" s="639">
        <v>58</v>
      </c>
      <c r="G9" s="722">
        <v>0.9</v>
      </c>
      <c r="H9" s="640">
        <v>2394</v>
      </c>
      <c r="I9" s="640">
        <v>2155</v>
      </c>
      <c r="J9" s="639">
        <v>19</v>
      </c>
    </row>
    <row r="10" spans="1:12" ht="15" customHeight="1" thickTop="1" thickBot="1" x14ac:dyDescent="0.35">
      <c r="C10" s="959" t="s">
        <v>155</v>
      </c>
      <c r="D10" s="9" t="s">
        <v>152</v>
      </c>
      <c r="E10" s="661">
        <v>7</v>
      </c>
      <c r="F10" s="639">
        <v>1</v>
      </c>
      <c r="G10" s="722">
        <v>1.1499999999999999</v>
      </c>
      <c r="H10" s="639">
        <v>8</v>
      </c>
      <c r="I10" s="639">
        <v>9</v>
      </c>
      <c r="J10" s="639">
        <v>0</v>
      </c>
      <c r="L10" s="28"/>
    </row>
    <row r="11" spans="1:12" ht="15" customHeight="1" thickTop="1" thickBot="1" x14ac:dyDescent="0.35">
      <c r="C11" s="960"/>
      <c r="D11" s="9" t="s">
        <v>153</v>
      </c>
      <c r="E11" s="661">
        <v>705</v>
      </c>
      <c r="F11" s="639">
        <v>2</v>
      </c>
      <c r="G11" s="722">
        <v>1.1499999999999999</v>
      </c>
      <c r="H11" s="639">
        <v>707</v>
      </c>
      <c r="I11" s="639">
        <v>813</v>
      </c>
      <c r="J11" s="639">
        <v>20</v>
      </c>
    </row>
    <row r="12" spans="1:12" ht="15" customHeight="1" thickTop="1" thickBot="1" x14ac:dyDescent="0.35">
      <c r="C12" s="959" t="s">
        <v>156</v>
      </c>
      <c r="D12" s="9" t="s">
        <v>152</v>
      </c>
      <c r="E12" s="661">
        <v>0</v>
      </c>
      <c r="F12" s="639">
        <v>0</v>
      </c>
      <c r="G12" s="722">
        <v>2.5</v>
      </c>
      <c r="H12" s="639">
        <v>0</v>
      </c>
      <c r="I12" s="639">
        <v>0</v>
      </c>
      <c r="J12" s="639">
        <v>0</v>
      </c>
    </row>
    <row r="13" spans="1:12" ht="15" customHeight="1" thickTop="1" thickBot="1" x14ac:dyDescent="0.35">
      <c r="C13" s="960"/>
      <c r="D13" s="9" t="s">
        <v>153</v>
      </c>
      <c r="E13" s="661">
        <v>65</v>
      </c>
      <c r="F13" s="639">
        <v>0</v>
      </c>
      <c r="G13" s="722">
        <v>2.5</v>
      </c>
      <c r="H13" s="639">
        <v>65</v>
      </c>
      <c r="I13" s="639">
        <v>162</v>
      </c>
      <c r="J13" s="639">
        <v>5</v>
      </c>
      <c r="L13" s="28"/>
    </row>
    <row r="14" spans="1:12" ht="15" customHeight="1" thickTop="1" thickBot="1" x14ac:dyDescent="0.35">
      <c r="C14" s="959" t="s">
        <v>157</v>
      </c>
      <c r="D14" s="9" t="s">
        <v>152</v>
      </c>
      <c r="E14" s="661">
        <v>156</v>
      </c>
      <c r="F14" s="639">
        <v>0</v>
      </c>
      <c r="G14" s="639" t="s">
        <v>67</v>
      </c>
      <c r="H14" s="639">
        <v>156</v>
      </c>
      <c r="I14" s="639">
        <v>0</v>
      </c>
      <c r="J14" s="639">
        <v>78</v>
      </c>
    </row>
    <row r="15" spans="1:12" ht="15" customHeight="1" thickTop="1" thickBot="1" x14ac:dyDescent="0.35">
      <c r="C15" s="960"/>
      <c r="D15" s="9" t="s">
        <v>153</v>
      </c>
      <c r="E15" s="663">
        <v>850</v>
      </c>
      <c r="F15" s="425">
        <v>7</v>
      </c>
      <c r="G15" s="425" t="s">
        <v>67</v>
      </c>
      <c r="H15" s="425">
        <v>847</v>
      </c>
      <c r="I15" s="425">
        <v>0</v>
      </c>
      <c r="J15" s="425">
        <v>424</v>
      </c>
      <c r="L15" s="28"/>
    </row>
    <row r="16" spans="1:12" ht="18" thickTop="1" thickBot="1" x14ac:dyDescent="0.35">
      <c r="C16" s="961" t="s">
        <v>27</v>
      </c>
      <c r="D16" s="29" t="s">
        <v>152</v>
      </c>
      <c r="E16" s="586">
        <v>371</v>
      </c>
      <c r="F16" s="586">
        <v>14</v>
      </c>
      <c r="G16" s="586"/>
      <c r="H16" s="586">
        <v>380</v>
      </c>
      <c r="I16" s="586">
        <v>144</v>
      </c>
      <c r="J16" s="586">
        <v>79</v>
      </c>
    </row>
    <row r="17" spans="3:12" ht="18" thickTop="1" thickBot="1" x14ac:dyDescent="0.35">
      <c r="C17" s="962"/>
      <c r="D17" s="29" t="s">
        <v>153</v>
      </c>
      <c r="E17" s="278">
        <v>4818</v>
      </c>
      <c r="F17" s="586">
        <v>80</v>
      </c>
      <c r="G17" s="586"/>
      <c r="H17" s="278">
        <v>4865</v>
      </c>
      <c r="I17" s="278">
        <v>3726</v>
      </c>
      <c r="J17" s="586">
        <v>471</v>
      </c>
    </row>
    <row r="18" spans="3:12" s="24" customFormat="1" ht="15" customHeight="1" thickBot="1" x14ac:dyDescent="0.25">
      <c r="C18" s="963" t="s">
        <v>158</v>
      </c>
      <c r="D18" s="963"/>
      <c r="E18" s="963"/>
      <c r="F18" s="963"/>
      <c r="G18" s="963"/>
      <c r="H18" s="963"/>
      <c r="I18" s="963"/>
      <c r="J18" s="964"/>
      <c r="L18" s="727"/>
    </row>
    <row r="19" spans="3:12" s="24" customFormat="1" ht="27" thickTop="1" thickBot="1" x14ac:dyDescent="0.25">
      <c r="C19" s="891" t="s">
        <v>159</v>
      </c>
      <c r="D19" s="892"/>
      <c r="E19" s="554" t="s">
        <v>140</v>
      </c>
      <c r="F19" s="554" t="s">
        <v>141</v>
      </c>
      <c r="G19" s="554" t="s">
        <v>148</v>
      </c>
      <c r="H19" s="554" t="s">
        <v>149</v>
      </c>
      <c r="I19" s="554" t="s">
        <v>142</v>
      </c>
      <c r="J19" s="554" t="s">
        <v>160</v>
      </c>
    </row>
    <row r="20" spans="3:12" ht="15" customHeight="1" thickTop="1" thickBot="1" x14ac:dyDescent="0.35">
      <c r="C20" s="965" t="s">
        <v>161</v>
      </c>
      <c r="D20" s="966"/>
      <c r="E20" s="659">
        <v>89</v>
      </c>
      <c r="F20" s="660">
        <v>0</v>
      </c>
      <c r="G20" s="723">
        <v>1.9</v>
      </c>
      <c r="H20" s="660">
        <v>89</v>
      </c>
      <c r="I20" s="660">
        <v>170</v>
      </c>
      <c r="J20" s="660">
        <v>14</v>
      </c>
      <c r="L20" s="28"/>
    </row>
    <row r="21" spans="3:12" ht="18" thickTop="1" thickBot="1" x14ac:dyDescent="0.35">
      <c r="C21" s="30" t="s">
        <v>27</v>
      </c>
      <c r="D21" s="29"/>
      <c r="E21" s="586">
        <v>89</v>
      </c>
      <c r="F21" s="586" t="s">
        <v>1312</v>
      </c>
      <c r="G21" s="724"/>
      <c r="H21" s="586">
        <v>89</v>
      </c>
      <c r="I21" s="586">
        <v>170</v>
      </c>
      <c r="J21" s="586">
        <v>14</v>
      </c>
      <c r="L21" s="28"/>
    </row>
    <row r="22" spans="3:12" ht="15" customHeight="1" x14ac:dyDescent="0.3">
      <c r="L22" s="28"/>
    </row>
    <row r="23" spans="3:12" x14ac:dyDescent="0.3"/>
    <row r="24" spans="3:12" x14ac:dyDescent="0.3"/>
  </sheetData>
  <mergeCells count="10">
    <mergeCell ref="C14:C15"/>
    <mergeCell ref="C16:C17"/>
    <mergeCell ref="C18:J18"/>
    <mergeCell ref="C19:D19"/>
    <mergeCell ref="C20:D20"/>
    <mergeCell ref="C4:J4"/>
    <mergeCell ref="C6:C7"/>
    <mergeCell ref="C8:C9"/>
    <mergeCell ref="C10:C11"/>
    <mergeCell ref="C12:C13"/>
  </mergeCells>
  <hyperlinks>
    <hyperlink ref="A2" location="indice!A1" display="INDIC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L24"/>
  <sheetViews>
    <sheetView showGridLines="0" workbookViewId="0">
      <selection activeCell="A25" sqref="A25:XFD1048576"/>
    </sheetView>
  </sheetViews>
  <sheetFormatPr baseColWidth="10" defaultColWidth="0" defaultRowHeight="15" zeroHeight="1" x14ac:dyDescent="0.25"/>
  <cols>
    <col min="1" max="1" width="11.42578125" customWidth="1"/>
    <col min="2" max="2" width="11.42578125" style="18" customWidth="1"/>
    <col min="3" max="3" width="40" customWidth="1"/>
    <col min="4" max="4" width="18.7109375" customWidth="1"/>
    <col min="5" max="5" width="26.42578125" customWidth="1"/>
    <col min="6" max="12" width="11.42578125" customWidth="1"/>
    <col min="13" max="16384" width="11.42578125" hidden="1"/>
  </cols>
  <sheetData>
    <row r="1" spans="1:7" x14ac:dyDescent="0.25">
      <c r="C1" s="555"/>
      <c r="D1" s="555"/>
      <c r="E1" s="555"/>
    </row>
    <row r="2" spans="1:7" x14ac:dyDescent="0.25">
      <c r="A2" s="576" t="s">
        <v>1262</v>
      </c>
      <c r="B2" s="577"/>
      <c r="C2" s="75" t="s">
        <v>1315</v>
      </c>
      <c r="F2" s="65"/>
      <c r="G2" s="65"/>
    </row>
    <row r="3" spans="1:7" ht="15.75" thickBot="1" x14ac:dyDescent="0.3">
      <c r="C3" s="65"/>
      <c r="D3" s="557" t="s">
        <v>1314</v>
      </c>
      <c r="E3" s="729" t="s">
        <v>405</v>
      </c>
      <c r="F3" s="65"/>
      <c r="G3" s="65"/>
    </row>
    <row r="4" spans="1:7" ht="16.5" thickTop="1" thickBot="1" x14ac:dyDescent="0.3">
      <c r="C4" s="35" t="s">
        <v>410</v>
      </c>
      <c r="D4" s="278">
        <v>42019</v>
      </c>
      <c r="E4" s="278">
        <v>3362</v>
      </c>
      <c r="F4" s="122"/>
      <c r="G4" s="65"/>
    </row>
    <row r="5" spans="1:7" ht="16.5" thickTop="1" thickBot="1" x14ac:dyDescent="0.3">
      <c r="C5" s="37" t="s">
        <v>406</v>
      </c>
      <c r="D5" s="391">
        <v>-845</v>
      </c>
      <c r="E5" s="392">
        <v>-68</v>
      </c>
      <c r="F5" s="65"/>
      <c r="G5" s="65"/>
    </row>
    <row r="6" spans="1:7" ht="16.5" thickTop="1" thickBot="1" x14ac:dyDescent="0.3">
      <c r="C6" s="37" t="s">
        <v>407</v>
      </c>
      <c r="D6" s="584">
        <v>-1572</v>
      </c>
      <c r="E6" s="392">
        <v>-126</v>
      </c>
      <c r="F6" s="65"/>
      <c r="G6" s="65"/>
    </row>
    <row r="7" spans="1:7" ht="16.5" thickTop="1" thickBot="1" x14ac:dyDescent="0.3">
      <c r="C7" s="37" t="s">
        <v>408</v>
      </c>
      <c r="D7" s="391">
        <v>-236</v>
      </c>
      <c r="E7" s="392">
        <v>-19</v>
      </c>
      <c r="F7" s="65"/>
      <c r="G7" s="65"/>
    </row>
    <row r="8" spans="1:7" ht="16.5" thickTop="1" thickBot="1" x14ac:dyDescent="0.3">
      <c r="C8" s="37" t="s">
        <v>330</v>
      </c>
      <c r="D8" s="391">
        <v>0</v>
      </c>
      <c r="E8" s="392">
        <v>0</v>
      </c>
      <c r="F8" s="122"/>
      <c r="G8" s="65"/>
    </row>
    <row r="9" spans="1:7" ht="16.5" thickTop="1" thickBot="1" x14ac:dyDescent="0.3">
      <c r="C9" s="37" t="s">
        <v>331</v>
      </c>
      <c r="D9" s="391">
        <v>0</v>
      </c>
      <c r="E9" s="392">
        <v>0</v>
      </c>
      <c r="F9" s="122"/>
      <c r="G9" s="65"/>
    </row>
    <row r="10" spans="1:7" ht="16.5" thickTop="1" thickBot="1" x14ac:dyDescent="0.3">
      <c r="C10" s="37" t="s">
        <v>332</v>
      </c>
      <c r="D10" s="391">
        <v>0</v>
      </c>
      <c r="E10" s="392">
        <v>0</v>
      </c>
      <c r="F10" s="65"/>
      <c r="G10" s="65"/>
    </row>
    <row r="11" spans="1:7" ht="16.5" thickTop="1" thickBot="1" x14ac:dyDescent="0.3">
      <c r="C11" s="37" t="s">
        <v>121</v>
      </c>
      <c r="D11" s="391">
        <v>-455</v>
      </c>
      <c r="E11" s="392">
        <v>-36</v>
      </c>
      <c r="F11" s="65"/>
      <c r="G11" s="65"/>
    </row>
    <row r="12" spans="1:7" ht="15.75" thickTop="1" x14ac:dyDescent="0.25">
      <c r="C12" s="730" t="s">
        <v>409</v>
      </c>
      <c r="D12" s="731">
        <v>38911</v>
      </c>
      <c r="E12" s="731">
        <v>3113</v>
      </c>
      <c r="F12" s="65"/>
      <c r="G12" s="65"/>
    </row>
    <row r="13" spans="1:7" x14ac:dyDescent="0.25">
      <c r="C13" s="74"/>
      <c r="D13" s="74"/>
      <c r="E13" s="74"/>
      <c r="F13" s="74"/>
      <c r="G13" s="74"/>
    </row>
    <row r="14" spans="1:7" ht="54.75" customHeight="1" x14ac:dyDescent="0.25">
      <c r="C14" s="844" t="s">
        <v>1011</v>
      </c>
      <c r="D14" s="844"/>
      <c r="E14" s="844"/>
      <c r="F14" s="74"/>
      <c r="G14" s="74"/>
    </row>
    <row r="15" spans="1:7" x14ac:dyDescent="0.25">
      <c r="C15" s="732"/>
      <c r="D15" s="733"/>
      <c r="E15" s="733"/>
      <c r="F15" s="74"/>
      <c r="G15" s="74"/>
    </row>
    <row r="16" spans="1:7" x14ac:dyDescent="0.25">
      <c r="C16" s="74"/>
      <c r="D16" s="74"/>
      <c r="E16" s="74"/>
      <c r="F16" s="74"/>
      <c r="G16" s="74"/>
    </row>
    <row r="17" spans="3:7" x14ac:dyDescent="0.25">
      <c r="C17" s="967"/>
      <c r="D17" s="967"/>
      <c r="E17" s="967"/>
      <c r="F17" s="74"/>
      <c r="G17" s="74"/>
    </row>
    <row r="18" spans="3:7" x14ac:dyDescent="0.25">
      <c r="C18" s="74"/>
      <c r="D18" s="74"/>
      <c r="E18" s="74"/>
      <c r="F18" s="74"/>
      <c r="G18" s="74"/>
    </row>
    <row r="19" spans="3:7" x14ac:dyDescent="0.25">
      <c r="C19" s="74"/>
      <c r="D19" s="74"/>
      <c r="E19" s="74"/>
      <c r="F19" s="74"/>
      <c r="G19" s="74"/>
    </row>
    <row r="20" spans="3:7" ht="63" customHeight="1" x14ac:dyDescent="0.25"/>
    <row r="21" spans="3:7" x14ac:dyDescent="0.25"/>
    <row r="22" spans="3:7" x14ac:dyDescent="0.25"/>
    <row r="23" spans="3:7" x14ac:dyDescent="0.25"/>
    <row r="24" spans="3:7" x14ac:dyDescent="0.25"/>
  </sheetData>
  <mergeCells count="2">
    <mergeCell ref="C17:E17"/>
    <mergeCell ref="C14:E14"/>
  </mergeCells>
  <hyperlinks>
    <hyperlink ref="A2" location="indice!A1" display="INDIC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L24"/>
  <sheetViews>
    <sheetView showGridLines="0" workbookViewId="0">
      <selection activeCell="A25" sqref="A25:XFD1048576"/>
    </sheetView>
  </sheetViews>
  <sheetFormatPr baseColWidth="10" defaultColWidth="0" defaultRowHeight="15" zeroHeight="1" x14ac:dyDescent="0.25"/>
  <cols>
    <col min="1" max="1" width="11.42578125" customWidth="1"/>
    <col min="2" max="2" width="11.42578125" style="74" customWidth="1"/>
    <col min="3" max="12" width="11.42578125" customWidth="1"/>
    <col min="13" max="16384" width="11.42578125" hidden="1"/>
  </cols>
  <sheetData>
    <row r="1" spans="1:7" x14ac:dyDescent="0.25"/>
    <row r="2" spans="1:7" ht="15.75" thickBot="1" x14ac:dyDescent="0.3">
      <c r="A2" s="576" t="s">
        <v>1262</v>
      </c>
      <c r="B2" s="653"/>
      <c r="C2" s="75" t="s">
        <v>1316</v>
      </c>
    </row>
    <row r="3" spans="1:7" ht="16.5" thickTop="1" thickBot="1" x14ac:dyDescent="0.3">
      <c r="C3" s="970"/>
      <c r="D3" s="971"/>
      <c r="E3" s="920" t="s">
        <v>1008</v>
      </c>
      <c r="F3" s="972"/>
      <c r="G3" s="921"/>
    </row>
    <row r="4" spans="1:7" ht="27" customHeight="1" thickTop="1" thickBot="1" x14ac:dyDescent="0.3">
      <c r="C4" s="436" t="s">
        <v>1013</v>
      </c>
      <c r="D4" s="859" t="s">
        <v>1148</v>
      </c>
      <c r="E4" s="860"/>
      <c r="F4" s="436" t="s">
        <v>1149</v>
      </c>
      <c r="G4" s="436" t="s">
        <v>1144</v>
      </c>
    </row>
    <row r="5" spans="1:7" ht="16.5" thickTop="1" thickBot="1" x14ac:dyDescent="0.3">
      <c r="C5" s="436">
        <v>2013</v>
      </c>
      <c r="D5" s="968">
        <v>1.49E-2</v>
      </c>
      <c r="E5" s="969"/>
      <c r="F5" s="536">
        <v>5.91E-2</v>
      </c>
      <c r="G5" s="537" t="s">
        <v>67</v>
      </c>
    </row>
    <row r="6" spans="1:7" ht="16.5" thickTop="1" thickBot="1" x14ac:dyDescent="0.3">
      <c r="C6" s="436">
        <v>2014</v>
      </c>
      <c r="D6" s="968">
        <v>1.15E-2</v>
      </c>
      <c r="E6" s="969"/>
      <c r="F6" s="536">
        <v>2.41E-2</v>
      </c>
      <c r="G6" s="538">
        <v>1.21E-2</v>
      </c>
    </row>
    <row r="7" spans="1:7" ht="16.5" thickTop="1" thickBot="1" x14ac:dyDescent="0.3">
      <c r="C7" s="436">
        <v>2015</v>
      </c>
      <c r="D7" s="968">
        <v>1.8800000000000001E-2</v>
      </c>
      <c r="E7" s="969"/>
      <c r="F7" s="536">
        <v>2.5399999999999999E-2</v>
      </c>
      <c r="G7" s="538">
        <v>1.8800000000000001E-2</v>
      </c>
    </row>
    <row r="8" spans="1:7" ht="16.5" thickTop="1" thickBot="1" x14ac:dyDescent="0.3">
      <c r="C8" s="436">
        <v>2016</v>
      </c>
      <c r="D8" s="968">
        <v>2.3699999999999999E-2</v>
      </c>
      <c r="E8" s="969"/>
      <c r="F8" s="536">
        <v>1.46E-2</v>
      </c>
      <c r="G8" s="538">
        <v>1.8800000000000001E-2</v>
      </c>
    </row>
    <row r="9" spans="1:7" ht="16.5" thickTop="1" thickBot="1" x14ac:dyDescent="0.3">
      <c r="C9" s="436">
        <v>2017</v>
      </c>
      <c r="D9" s="968">
        <v>1.4999999999999999E-2</v>
      </c>
      <c r="E9" s="969"/>
      <c r="F9" s="536">
        <v>9.4999999999999998E-3</v>
      </c>
      <c r="G9" s="537" t="s">
        <v>67</v>
      </c>
    </row>
    <row r="10" spans="1:7" ht="15.75" thickTop="1" x14ac:dyDescent="0.25"/>
    <row r="11" spans="1:7" x14ac:dyDescent="0.25"/>
    <row r="12" spans="1:7" x14ac:dyDescent="0.25"/>
    <row r="13" spans="1:7" x14ac:dyDescent="0.25"/>
    <row r="14" spans="1:7" x14ac:dyDescent="0.25"/>
    <row r="15" spans="1:7" x14ac:dyDescent="0.25"/>
    <row r="16" spans="1:7" x14ac:dyDescent="0.25"/>
    <row r="17" x14ac:dyDescent="0.25"/>
    <row r="18" x14ac:dyDescent="0.25"/>
    <row r="19" x14ac:dyDescent="0.25"/>
    <row r="20" x14ac:dyDescent="0.25"/>
    <row r="21" x14ac:dyDescent="0.25"/>
    <row r="22" x14ac:dyDescent="0.25"/>
    <row r="23" x14ac:dyDescent="0.25"/>
    <row r="24" x14ac:dyDescent="0.25"/>
  </sheetData>
  <mergeCells count="8">
    <mergeCell ref="D7:E7"/>
    <mergeCell ref="D8:E8"/>
    <mergeCell ref="D9:E9"/>
    <mergeCell ref="C3:D3"/>
    <mergeCell ref="E3:G3"/>
    <mergeCell ref="D4:E4"/>
    <mergeCell ref="D5:E5"/>
    <mergeCell ref="D6:E6"/>
  </mergeCells>
  <hyperlinks>
    <hyperlink ref="A2" location="indice!A1" display="INDICE"/>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O75"/>
  <sheetViews>
    <sheetView showGridLines="0" workbookViewId="0">
      <selection activeCell="F1" sqref="F1"/>
    </sheetView>
  </sheetViews>
  <sheetFormatPr baseColWidth="10" defaultColWidth="0" defaultRowHeight="15" zeroHeight="1" x14ac:dyDescent="0.25"/>
  <cols>
    <col min="1" max="2" width="11.42578125" style="555" customWidth="1"/>
    <col min="3" max="3" width="14.42578125" customWidth="1"/>
    <col min="4" max="5" width="11.42578125" customWidth="1"/>
    <col min="6" max="7" width="16.7109375" customWidth="1"/>
    <col min="8" max="8" width="20" customWidth="1"/>
    <col min="9" max="12" width="16.7109375" customWidth="1"/>
    <col min="13" max="15" width="2.85546875" customWidth="1"/>
    <col min="16" max="16384" width="11.42578125" hidden="1"/>
  </cols>
  <sheetData>
    <row r="1" spans="1:12" s="555" customFormat="1" x14ac:dyDescent="0.25"/>
    <row r="2" spans="1:12" s="555" customFormat="1" x14ac:dyDescent="0.25">
      <c r="A2" s="576" t="s">
        <v>1262</v>
      </c>
      <c r="C2" s="804" t="s">
        <v>1317</v>
      </c>
      <c r="D2" s="123"/>
      <c r="E2" s="123"/>
      <c r="F2" s="123"/>
      <c r="G2" s="123"/>
      <c r="H2" s="123"/>
      <c r="I2" s="123"/>
      <c r="J2" s="123"/>
      <c r="K2" s="123"/>
      <c r="L2" s="123"/>
    </row>
    <row r="3" spans="1:12" s="36" customFormat="1" ht="15" customHeight="1" x14ac:dyDescent="0.25">
      <c r="D3" s="123"/>
      <c r="E3" s="123"/>
      <c r="F3" s="123"/>
      <c r="G3" s="123"/>
      <c r="H3" s="123"/>
      <c r="I3" s="123"/>
      <c r="J3" s="123"/>
      <c r="K3" s="123"/>
      <c r="L3" s="123"/>
    </row>
    <row r="4" spans="1:12" s="36" customFormat="1" ht="15.75" customHeight="1" thickBot="1" x14ac:dyDescent="0.3">
      <c r="C4" s="973" t="s">
        <v>411</v>
      </c>
      <c r="D4" s="973" t="s">
        <v>412</v>
      </c>
      <c r="E4" s="973" t="s">
        <v>413</v>
      </c>
      <c r="F4" s="978" t="s">
        <v>1318</v>
      </c>
      <c r="G4" s="973" t="s">
        <v>414</v>
      </c>
      <c r="H4" s="980" t="s">
        <v>1319</v>
      </c>
      <c r="I4" s="974"/>
      <c r="J4" s="973" t="s">
        <v>415</v>
      </c>
      <c r="K4" s="973" t="s">
        <v>416</v>
      </c>
      <c r="L4" s="973" t="s">
        <v>1320</v>
      </c>
    </row>
    <row r="5" spans="1:12" s="36" customFormat="1" ht="21.75" customHeight="1" thickTop="1" thickBot="1" x14ac:dyDescent="0.3">
      <c r="C5" s="974"/>
      <c r="D5" s="974"/>
      <c r="E5" s="974"/>
      <c r="F5" s="979"/>
      <c r="G5" s="974"/>
      <c r="H5" s="571" t="s">
        <v>417</v>
      </c>
      <c r="I5" s="571" t="s">
        <v>418</v>
      </c>
      <c r="J5" s="974"/>
      <c r="K5" s="974"/>
      <c r="L5" s="974"/>
    </row>
    <row r="6" spans="1:12" s="36" customFormat="1" ht="15" customHeight="1" thickTop="1" thickBot="1" x14ac:dyDescent="0.3">
      <c r="C6" s="742" t="s">
        <v>431</v>
      </c>
      <c r="D6" s="743"/>
      <c r="E6" s="743"/>
      <c r="F6" s="743"/>
      <c r="G6" s="743"/>
      <c r="H6" s="743"/>
      <c r="I6" s="743"/>
      <c r="J6" s="743"/>
      <c r="K6" s="743"/>
      <c r="L6" s="743"/>
    </row>
    <row r="7" spans="1:12" s="744" customFormat="1" ht="15.75" customHeight="1" thickTop="1" thickBot="1" x14ac:dyDescent="0.3">
      <c r="C7" s="975" t="s">
        <v>1111</v>
      </c>
      <c r="D7" s="739" t="s">
        <v>194</v>
      </c>
      <c r="E7" s="739" t="s">
        <v>419</v>
      </c>
      <c r="F7" s="362">
        <v>6.4000000000000001E-2</v>
      </c>
      <c r="G7" s="362">
        <v>3.2000000000000001E-2</v>
      </c>
      <c r="H7" s="362">
        <v>4</v>
      </c>
      <c r="I7" s="362">
        <v>10</v>
      </c>
      <c r="J7" s="362">
        <v>0</v>
      </c>
      <c r="K7" s="362">
        <v>0</v>
      </c>
      <c r="L7" s="362">
        <v>0.18099999999999999</v>
      </c>
    </row>
    <row r="8" spans="1:12" s="126" customFormat="1" ht="31.5" customHeight="1" thickBot="1" x14ac:dyDescent="0.3">
      <c r="C8" s="976"/>
      <c r="D8" s="739" t="s">
        <v>195</v>
      </c>
      <c r="E8" s="739" t="s">
        <v>420</v>
      </c>
      <c r="F8" s="362">
        <v>0.24399999999999999</v>
      </c>
      <c r="G8" s="362">
        <v>0.23599999999999999</v>
      </c>
      <c r="H8" s="362">
        <v>8</v>
      </c>
      <c r="I8" s="362">
        <v>4</v>
      </c>
      <c r="J8" s="362">
        <v>0</v>
      </c>
      <c r="K8" s="362">
        <v>0</v>
      </c>
      <c r="L8" s="362">
        <v>0.40699999999999997</v>
      </c>
    </row>
    <row r="9" spans="1:12" s="126" customFormat="1" ht="38.25" customHeight="1" thickBot="1" x14ac:dyDescent="0.3">
      <c r="C9" s="976"/>
      <c r="D9" s="739" t="s">
        <v>196</v>
      </c>
      <c r="E9" s="739" t="s">
        <v>421</v>
      </c>
      <c r="F9" s="362">
        <v>0.36099999999999999</v>
      </c>
      <c r="G9" s="362">
        <v>0.38300000000000001</v>
      </c>
      <c r="H9" s="362">
        <v>48</v>
      </c>
      <c r="I9" s="362">
        <v>62</v>
      </c>
      <c r="J9" s="362">
        <v>0</v>
      </c>
      <c r="K9" s="362">
        <v>0</v>
      </c>
      <c r="L9" s="362">
        <v>0.76800000000000002</v>
      </c>
    </row>
    <row r="10" spans="1:12" s="124" customFormat="1" ht="14.25" customHeight="1" thickBot="1" x14ac:dyDescent="0.3">
      <c r="C10" s="976"/>
      <c r="D10" s="739" t="s">
        <v>197</v>
      </c>
      <c r="E10" s="739" t="s">
        <v>422</v>
      </c>
      <c r="F10" s="362">
        <v>0.56000000000000005</v>
      </c>
      <c r="G10" s="362">
        <v>0.622</v>
      </c>
      <c r="H10" s="362">
        <v>23</v>
      </c>
      <c r="I10" s="362">
        <v>17</v>
      </c>
      <c r="J10" s="362">
        <v>3</v>
      </c>
      <c r="K10" s="362">
        <v>0</v>
      </c>
      <c r="L10" s="362">
        <v>1.0660000000000001</v>
      </c>
    </row>
    <row r="11" spans="1:12" s="124" customFormat="1" ht="14.25" customHeight="1" thickBot="1" x14ac:dyDescent="0.3">
      <c r="C11" s="976"/>
      <c r="D11" s="739" t="s">
        <v>198</v>
      </c>
      <c r="E11" s="739" t="s">
        <v>423</v>
      </c>
      <c r="F11" s="362">
        <v>1.601</v>
      </c>
      <c r="G11" s="362">
        <v>1.6279999999999999</v>
      </c>
      <c r="H11" s="362">
        <v>23</v>
      </c>
      <c r="I11" s="362">
        <v>18</v>
      </c>
      <c r="J11" s="362">
        <v>1</v>
      </c>
      <c r="K11" s="362">
        <v>1</v>
      </c>
      <c r="L11" s="362">
        <v>1.3049999999999999</v>
      </c>
    </row>
    <row r="12" spans="1:12" s="124" customFormat="1" ht="14.25" customHeight="1" thickBot="1" x14ac:dyDescent="0.3">
      <c r="C12" s="976"/>
      <c r="D12" s="739" t="s">
        <v>199</v>
      </c>
      <c r="E12" s="739" t="s">
        <v>424</v>
      </c>
      <c r="F12" s="362">
        <v>6.3380000000000001</v>
      </c>
      <c r="G12" s="362">
        <v>6.3440000000000003</v>
      </c>
      <c r="H12" s="362">
        <v>19</v>
      </c>
      <c r="I12" s="362">
        <v>11</v>
      </c>
      <c r="J12" s="362">
        <v>0</v>
      </c>
      <c r="K12" s="362">
        <v>0</v>
      </c>
      <c r="L12" s="362">
        <v>4.7789999999999999</v>
      </c>
    </row>
    <row r="13" spans="1:12" s="124" customFormat="1" ht="14.25" customHeight="1" thickBot="1" x14ac:dyDescent="0.3">
      <c r="C13" s="976"/>
      <c r="D13" s="739" t="s">
        <v>200</v>
      </c>
      <c r="E13" s="739" t="s">
        <v>425</v>
      </c>
      <c r="F13" s="362">
        <v>18.027000000000001</v>
      </c>
      <c r="G13" s="362">
        <v>30.28</v>
      </c>
      <c r="H13" s="362">
        <v>9</v>
      </c>
      <c r="I13" s="362">
        <v>4</v>
      </c>
      <c r="J13" s="362">
        <v>2</v>
      </c>
      <c r="K13" s="362">
        <v>0</v>
      </c>
      <c r="L13" s="362">
        <v>26.483000000000001</v>
      </c>
    </row>
    <row r="14" spans="1:12" s="124" customFormat="1" ht="14.25" customHeight="1" thickBot="1" x14ac:dyDescent="0.3">
      <c r="C14" s="977"/>
      <c r="D14" s="737" t="s">
        <v>364</v>
      </c>
      <c r="E14" s="737" t="s">
        <v>69</v>
      </c>
      <c r="F14" s="740">
        <v>100</v>
      </c>
      <c r="G14" s="740">
        <v>100</v>
      </c>
      <c r="H14" s="740">
        <v>42</v>
      </c>
      <c r="I14" s="740">
        <v>43</v>
      </c>
      <c r="J14" s="740">
        <v>41</v>
      </c>
      <c r="K14" s="740">
        <v>0</v>
      </c>
      <c r="L14" s="740" t="s">
        <v>67</v>
      </c>
    </row>
    <row r="15" spans="1:12" s="124" customFormat="1" ht="14.25" customHeight="1" thickTop="1" thickBot="1" x14ac:dyDescent="0.3">
      <c r="C15" s="742" t="s">
        <v>432</v>
      </c>
      <c r="D15" s="743"/>
      <c r="E15" s="743"/>
      <c r="F15" s="743"/>
      <c r="G15" s="743"/>
      <c r="H15" s="743"/>
      <c r="I15" s="743"/>
      <c r="J15" s="743"/>
      <c r="K15" s="743"/>
      <c r="L15" s="743"/>
    </row>
    <row r="16" spans="1:12" s="741" customFormat="1" ht="14.25" customHeight="1" thickBot="1" x14ac:dyDescent="0.3">
      <c r="C16" s="990" t="s">
        <v>1111</v>
      </c>
      <c r="D16" s="739" t="s">
        <v>194</v>
      </c>
      <c r="E16" s="739" t="s">
        <v>419</v>
      </c>
      <c r="F16" s="745">
        <v>0.08</v>
      </c>
      <c r="G16" s="745">
        <v>0.06</v>
      </c>
      <c r="H16" s="745">
        <v>23</v>
      </c>
      <c r="I16" s="745">
        <v>18</v>
      </c>
      <c r="J16" s="745">
        <v>1</v>
      </c>
      <c r="K16" s="745">
        <v>1</v>
      </c>
      <c r="L16" s="745">
        <v>0.23</v>
      </c>
    </row>
    <row r="17" spans="3:12" s="124" customFormat="1" ht="14.25" customHeight="1" thickBot="1" x14ac:dyDescent="0.3">
      <c r="C17" s="976"/>
      <c r="D17" s="739" t="s">
        <v>195</v>
      </c>
      <c r="E17" s="739" t="s">
        <v>420</v>
      </c>
      <c r="F17" s="745">
        <v>0.18</v>
      </c>
      <c r="G17" s="745">
        <v>0.19</v>
      </c>
      <c r="H17" s="745">
        <v>45</v>
      </c>
      <c r="I17" s="745">
        <v>47</v>
      </c>
      <c r="J17" s="745">
        <v>0</v>
      </c>
      <c r="K17" s="745">
        <v>0</v>
      </c>
      <c r="L17" s="745">
        <v>0.28000000000000003</v>
      </c>
    </row>
    <row r="18" spans="3:12" s="124" customFormat="1" ht="14.25" customHeight="1" thickBot="1" x14ac:dyDescent="0.3">
      <c r="C18" s="976"/>
      <c r="D18" s="739" t="s">
        <v>196</v>
      </c>
      <c r="E18" s="739" t="s">
        <v>421</v>
      </c>
      <c r="F18" s="745">
        <v>0.31</v>
      </c>
      <c r="G18" s="745">
        <v>0.32</v>
      </c>
      <c r="H18" s="745">
        <v>36</v>
      </c>
      <c r="I18" s="745">
        <v>31</v>
      </c>
      <c r="J18" s="745">
        <v>0</v>
      </c>
      <c r="K18" s="745">
        <v>0</v>
      </c>
      <c r="L18" s="745">
        <v>0.18</v>
      </c>
    </row>
    <row r="19" spans="3:12" s="124" customFormat="1" ht="14.25" customHeight="1" thickBot="1" x14ac:dyDescent="0.3">
      <c r="C19" s="976"/>
      <c r="D19" s="739" t="s">
        <v>197</v>
      </c>
      <c r="E19" s="739" t="s">
        <v>422</v>
      </c>
      <c r="F19" s="745">
        <v>0.62</v>
      </c>
      <c r="G19" s="745">
        <v>0.65</v>
      </c>
      <c r="H19" s="745">
        <v>42</v>
      </c>
      <c r="I19" s="745">
        <v>51</v>
      </c>
      <c r="J19" s="745">
        <v>7</v>
      </c>
      <c r="K19" s="745">
        <v>6</v>
      </c>
      <c r="L19" s="745">
        <v>0.11</v>
      </c>
    </row>
    <row r="20" spans="3:12" s="124" customFormat="1" ht="14.25" customHeight="1" thickBot="1" x14ac:dyDescent="0.3">
      <c r="C20" s="976"/>
      <c r="D20" s="739" t="s">
        <v>198</v>
      </c>
      <c r="E20" s="739" t="s">
        <v>423</v>
      </c>
      <c r="F20" s="745">
        <v>1.64</v>
      </c>
      <c r="G20" s="745">
        <v>1.55</v>
      </c>
      <c r="H20" s="745">
        <v>19</v>
      </c>
      <c r="I20" s="745">
        <v>16</v>
      </c>
      <c r="J20" s="745">
        <v>1</v>
      </c>
      <c r="K20" s="745">
        <v>1</v>
      </c>
      <c r="L20" s="745">
        <v>0.82</v>
      </c>
    </row>
    <row r="21" spans="3:12" s="124" customFormat="1" ht="15" customHeight="1" thickBot="1" x14ac:dyDescent="0.3">
      <c r="C21" s="976"/>
      <c r="D21" s="739" t="s">
        <v>199</v>
      </c>
      <c r="E21" s="739" t="s">
        <v>424</v>
      </c>
      <c r="F21" s="745">
        <v>4.08</v>
      </c>
      <c r="G21" s="745">
        <v>5.13</v>
      </c>
      <c r="H21" s="745">
        <v>155</v>
      </c>
      <c r="I21" s="745">
        <v>80</v>
      </c>
      <c r="J21" s="745">
        <v>34</v>
      </c>
      <c r="K21" s="745">
        <v>0</v>
      </c>
      <c r="L21" s="745">
        <v>4.18</v>
      </c>
    </row>
    <row r="22" spans="3:12" s="124" customFormat="1" ht="14.25" customHeight="1" thickBot="1" x14ac:dyDescent="0.3">
      <c r="C22" s="976"/>
      <c r="D22" s="739" t="s">
        <v>200</v>
      </c>
      <c r="E22" s="739" t="s">
        <v>425</v>
      </c>
      <c r="F22" s="745">
        <v>23.06</v>
      </c>
      <c r="G22" s="745">
        <v>18.13</v>
      </c>
      <c r="H22" s="745">
        <v>1</v>
      </c>
      <c r="I22" s="745">
        <v>5</v>
      </c>
      <c r="J22" s="745">
        <v>0</v>
      </c>
      <c r="K22" s="745">
        <v>0</v>
      </c>
      <c r="L22" s="745">
        <v>17.96</v>
      </c>
    </row>
    <row r="23" spans="3:12" s="124" customFormat="1" ht="14.25" customHeight="1" thickBot="1" x14ac:dyDescent="0.3">
      <c r="C23" s="977"/>
      <c r="D23" s="739" t="s">
        <v>364</v>
      </c>
      <c r="E23" s="739" t="s">
        <v>69</v>
      </c>
      <c r="F23" s="745">
        <v>100</v>
      </c>
      <c r="G23" s="745">
        <v>100</v>
      </c>
      <c r="H23" s="745">
        <v>15</v>
      </c>
      <c r="I23" s="745">
        <v>5</v>
      </c>
      <c r="J23" s="745">
        <v>5</v>
      </c>
      <c r="K23" s="745">
        <v>0</v>
      </c>
      <c r="L23" s="745" t="s">
        <v>67</v>
      </c>
    </row>
    <row r="24" spans="3:12" s="124" customFormat="1" ht="18" customHeight="1" thickTop="1" thickBot="1" x14ac:dyDescent="0.3">
      <c r="C24" s="991" t="s">
        <v>426</v>
      </c>
      <c r="D24" s="739" t="s">
        <v>194</v>
      </c>
      <c r="E24" s="739" t="s">
        <v>419</v>
      </c>
      <c r="F24" s="745">
        <v>0.09</v>
      </c>
      <c r="G24" s="745">
        <v>7.0000000000000007E-2</v>
      </c>
      <c r="H24" s="746">
        <v>1957</v>
      </c>
      <c r="I24" s="746">
        <v>4350</v>
      </c>
      <c r="J24" s="745">
        <v>25</v>
      </c>
      <c r="K24" s="745">
        <v>16</v>
      </c>
      <c r="L24" s="745">
        <v>0.15</v>
      </c>
    </row>
    <row r="25" spans="3:12" s="124" customFormat="1" ht="14.25" customHeight="1" thickBot="1" x14ac:dyDescent="0.3">
      <c r="C25" s="976"/>
      <c r="D25" s="739" t="s">
        <v>195</v>
      </c>
      <c r="E25" s="739" t="s">
        <v>420</v>
      </c>
      <c r="F25" s="745">
        <v>0.23</v>
      </c>
      <c r="G25" s="745">
        <v>0.23</v>
      </c>
      <c r="H25" s="746">
        <v>2197</v>
      </c>
      <c r="I25" s="746">
        <v>2681</v>
      </c>
      <c r="J25" s="745">
        <v>13</v>
      </c>
      <c r="K25" s="745">
        <v>0</v>
      </c>
      <c r="L25" s="745">
        <v>0.41</v>
      </c>
    </row>
    <row r="26" spans="3:12" ht="16.5" customHeight="1" thickBot="1" x14ac:dyDescent="0.3">
      <c r="C26" s="976"/>
      <c r="D26" s="739" t="s">
        <v>196</v>
      </c>
      <c r="E26" s="739" t="s">
        <v>421</v>
      </c>
      <c r="F26" s="745">
        <v>0.28000000000000003</v>
      </c>
      <c r="G26" s="745">
        <v>0.31</v>
      </c>
      <c r="H26" s="746">
        <v>3035</v>
      </c>
      <c r="I26" s="746">
        <v>3709</v>
      </c>
      <c r="J26" s="745">
        <v>36</v>
      </c>
      <c r="K26" s="745">
        <v>2</v>
      </c>
      <c r="L26" s="745">
        <v>0.69</v>
      </c>
    </row>
    <row r="27" spans="3:12" ht="15.75" thickBot="1" x14ac:dyDescent="0.3">
      <c r="C27" s="976"/>
      <c r="D27" s="739" t="s">
        <v>197</v>
      </c>
      <c r="E27" s="739" t="s">
        <v>422</v>
      </c>
      <c r="F27" s="745">
        <v>0.65</v>
      </c>
      <c r="G27" s="745">
        <v>0.67</v>
      </c>
      <c r="H27" s="746">
        <v>4105</v>
      </c>
      <c r="I27" s="746">
        <v>3155</v>
      </c>
      <c r="J27" s="745">
        <v>60</v>
      </c>
      <c r="K27" s="745">
        <v>0</v>
      </c>
      <c r="L27" s="745">
        <v>1.45</v>
      </c>
    </row>
    <row r="28" spans="3:12" ht="15.75" thickBot="1" x14ac:dyDescent="0.3">
      <c r="C28" s="976"/>
      <c r="D28" s="739" t="s">
        <v>198</v>
      </c>
      <c r="E28" s="739" t="s">
        <v>423</v>
      </c>
      <c r="F28" s="745">
        <v>1.56</v>
      </c>
      <c r="G28" s="745">
        <v>1.47</v>
      </c>
      <c r="H28" s="746">
        <v>6207</v>
      </c>
      <c r="I28" s="746">
        <v>3992</v>
      </c>
      <c r="J28" s="745">
        <v>49</v>
      </c>
      <c r="K28" s="745">
        <v>0</v>
      </c>
      <c r="L28" s="745">
        <v>1.74</v>
      </c>
    </row>
    <row r="29" spans="3:12" ht="15.75" thickBot="1" x14ac:dyDescent="0.3">
      <c r="C29" s="976"/>
      <c r="D29" s="739" t="s">
        <v>199</v>
      </c>
      <c r="E29" s="739" t="s">
        <v>424</v>
      </c>
      <c r="F29" s="745">
        <v>4.3499999999999996</v>
      </c>
      <c r="G29" s="745">
        <v>5.75</v>
      </c>
      <c r="H29" s="746">
        <v>5445</v>
      </c>
      <c r="I29" s="746">
        <v>6251</v>
      </c>
      <c r="J29" s="745">
        <v>429</v>
      </c>
      <c r="K29" s="745">
        <v>0</v>
      </c>
      <c r="L29" s="745">
        <v>5.09</v>
      </c>
    </row>
    <row r="30" spans="3:12" ht="15.75" thickBot="1" x14ac:dyDescent="0.3">
      <c r="C30" s="976"/>
      <c r="D30" s="739" t="s">
        <v>200</v>
      </c>
      <c r="E30" s="739" t="s">
        <v>425</v>
      </c>
      <c r="F30" s="745">
        <v>17.93</v>
      </c>
      <c r="G30" s="745">
        <v>23.48</v>
      </c>
      <c r="H30" s="746">
        <v>3231</v>
      </c>
      <c r="I30" s="746">
        <v>3005</v>
      </c>
      <c r="J30" s="746">
        <v>1409</v>
      </c>
      <c r="K30" s="745">
        <v>0</v>
      </c>
      <c r="L30" s="745">
        <v>30.47</v>
      </c>
    </row>
    <row r="31" spans="3:12" ht="15.75" thickBot="1" x14ac:dyDescent="0.3">
      <c r="C31" s="977"/>
      <c r="D31" s="739" t="s">
        <v>364</v>
      </c>
      <c r="E31" s="739" t="s">
        <v>69</v>
      </c>
      <c r="F31" s="745">
        <v>100</v>
      </c>
      <c r="G31" s="745">
        <v>100</v>
      </c>
      <c r="H31" s="746">
        <v>7005</v>
      </c>
      <c r="I31" s="746">
        <v>5766</v>
      </c>
      <c r="J31" s="746">
        <v>5452</v>
      </c>
      <c r="K31" s="745">
        <v>0</v>
      </c>
      <c r="L31" s="745" t="s">
        <v>67</v>
      </c>
    </row>
    <row r="32" spans="3:12" ht="16.5" thickTop="1" thickBot="1" x14ac:dyDescent="0.3">
      <c r="C32" s="984" t="s">
        <v>1321</v>
      </c>
      <c r="D32" s="739" t="s">
        <v>194</v>
      </c>
      <c r="E32" s="739" t="s">
        <v>419</v>
      </c>
      <c r="F32" s="745">
        <v>0.09</v>
      </c>
      <c r="G32" s="745">
        <v>7.0000000000000007E-2</v>
      </c>
      <c r="H32" s="745">
        <v>350</v>
      </c>
      <c r="I32" s="745">
        <v>743</v>
      </c>
      <c r="J32" s="745">
        <v>1</v>
      </c>
      <c r="K32" s="745">
        <v>1</v>
      </c>
      <c r="L32" s="745">
        <v>0.15</v>
      </c>
    </row>
    <row r="33" spans="3:12" ht="15.75" thickBot="1" x14ac:dyDescent="0.3">
      <c r="C33" s="985"/>
      <c r="D33" s="739" t="s">
        <v>195</v>
      </c>
      <c r="E33" s="739" t="s">
        <v>420</v>
      </c>
      <c r="F33" s="745">
        <v>0.23</v>
      </c>
      <c r="G33" s="745">
        <v>0.23</v>
      </c>
      <c r="H33" s="745">
        <v>553</v>
      </c>
      <c r="I33" s="745">
        <v>800</v>
      </c>
      <c r="J33" s="745">
        <v>0</v>
      </c>
      <c r="K33" s="745">
        <v>0</v>
      </c>
      <c r="L33" s="745">
        <v>0.41</v>
      </c>
    </row>
    <row r="34" spans="3:12" ht="15.75" thickBot="1" x14ac:dyDescent="0.3">
      <c r="C34" s="985"/>
      <c r="D34" s="739" t="s">
        <v>196</v>
      </c>
      <c r="E34" s="739" t="s">
        <v>421</v>
      </c>
      <c r="F34" s="745">
        <v>0.34</v>
      </c>
      <c r="G34" s="745">
        <v>0.31</v>
      </c>
      <c r="H34" s="745">
        <v>137</v>
      </c>
      <c r="I34" s="745">
        <v>182</v>
      </c>
      <c r="J34" s="745">
        <v>1</v>
      </c>
      <c r="K34" s="745">
        <v>1</v>
      </c>
      <c r="L34" s="745">
        <v>0.67</v>
      </c>
    </row>
    <row r="35" spans="3:12" ht="15.75" thickBot="1" x14ac:dyDescent="0.3">
      <c r="C35" s="985"/>
      <c r="D35" s="739" t="s">
        <v>197</v>
      </c>
      <c r="E35" s="739" t="s">
        <v>422</v>
      </c>
      <c r="F35" s="745">
        <v>0.63</v>
      </c>
      <c r="G35" s="745">
        <v>0.65</v>
      </c>
      <c r="H35" s="745">
        <v>491</v>
      </c>
      <c r="I35" s="745">
        <v>97</v>
      </c>
      <c r="J35" s="745">
        <v>0</v>
      </c>
      <c r="K35" s="745">
        <v>0</v>
      </c>
      <c r="L35" s="745">
        <v>1.2</v>
      </c>
    </row>
    <row r="36" spans="3:12" ht="15.75" thickBot="1" x14ac:dyDescent="0.3">
      <c r="C36" s="985"/>
      <c r="D36" s="739" t="s">
        <v>198</v>
      </c>
      <c r="E36" s="739" t="s">
        <v>423</v>
      </c>
      <c r="F36" s="745">
        <v>1.35</v>
      </c>
      <c r="G36" s="745">
        <v>1.6</v>
      </c>
      <c r="H36" s="746">
        <v>1224</v>
      </c>
      <c r="I36" s="746">
        <v>1210</v>
      </c>
      <c r="J36" s="745">
        <v>3</v>
      </c>
      <c r="K36" s="745">
        <v>0</v>
      </c>
      <c r="L36" s="745">
        <v>1.83</v>
      </c>
    </row>
    <row r="37" spans="3:12" ht="15.75" thickBot="1" x14ac:dyDescent="0.3">
      <c r="C37" s="985"/>
      <c r="D37" s="739" t="s">
        <v>199</v>
      </c>
      <c r="E37" s="739" t="s">
        <v>424</v>
      </c>
      <c r="F37" s="745">
        <v>4.59</v>
      </c>
      <c r="G37" s="745">
        <v>5.79</v>
      </c>
      <c r="H37" s="745">
        <v>679</v>
      </c>
      <c r="I37" s="745">
        <v>743</v>
      </c>
      <c r="J37" s="745">
        <v>18</v>
      </c>
      <c r="K37" s="745">
        <v>0</v>
      </c>
      <c r="L37" s="745">
        <v>5.7</v>
      </c>
    </row>
    <row r="38" spans="3:12" ht="15.75" thickBot="1" x14ac:dyDescent="0.3">
      <c r="C38" s="985"/>
      <c r="D38" s="739" t="s">
        <v>200</v>
      </c>
      <c r="E38" s="739" t="s">
        <v>425</v>
      </c>
      <c r="F38" s="745">
        <v>18.690000000000001</v>
      </c>
      <c r="G38" s="745">
        <v>22.81</v>
      </c>
      <c r="H38" s="745">
        <v>211</v>
      </c>
      <c r="I38" s="745">
        <v>213</v>
      </c>
      <c r="J38" s="745">
        <v>39</v>
      </c>
      <c r="K38" s="745">
        <v>0</v>
      </c>
      <c r="L38" s="745">
        <v>22.59</v>
      </c>
    </row>
    <row r="39" spans="3:12" ht="15.75" thickBot="1" x14ac:dyDescent="0.3">
      <c r="C39" s="986"/>
      <c r="D39" s="739" t="s">
        <v>364</v>
      </c>
      <c r="E39" s="739" t="s">
        <v>69</v>
      </c>
      <c r="F39" s="745">
        <v>100</v>
      </c>
      <c r="G39" s="745">
        <v>100</v>
      </c>
      <c r="H39" s="745">
        <v>540</v>
      </c>
      <c r="I39" s="745">
        <v>440</v>
      </c>
      <c r="J39" s="745">
        <v>393</v>
      </c>
      <c r="K39" s="745">
        <v>0</v>
      </c>
      <c r="L39" s="745" t="s">
        <v>67</v>
      </c>
    </row>
    <row r="40" spans="3:12" ht="16.5" customHeight="1" thickTop="1" thickBot="1" x14ac:dyDescent="0.3">
      <c r="C40" s="987" t="s">
        <v>1322</v>
      </c>
      <c r="D40" s="739" t="s">
        <v>194</v>
      </c>
      <c r="E40" s="739" t="s">
        <v>419</v>
      </c>
      <c r="F40" s="745">
        <v>0</v>
      </c>
      <c r="G40" s="745">
        <v>0</v>
      </c>
      <c r="H40" s="745">
        <v>0</v>
      </c>
      <c r="I40" s="745">
        <v>0</v>
      </c>
      <c r="J40" s="745">
        <v>0</v>
      </c>
      <c r="K40" s="745">
        <v>0</v>
      </c>
      <c r="L40" s="745">
        <v>0</v>
      </c>
    </row>
    <row r="41" spans="3:12" ht="15.75" thickBot="1" x14ac:dyDescent="0.3">
      <c r="C41" s="988"/>
      <c r="D41" s="739" t="s">
        <v>195</v>
      </c>
      <c r="E41" s="739" t="s">
        <v>420</v>
      </c>
      <c r="F41" s="745">
        <v>0</v>
      </c>
      <c r="G41" s="745">
        <v>0</v>
      </c>
      <c r="H41" s="745">
        <v>0</v>
      </c>
      <c r="I41" s="745">
        <v>0</v>
      </c>
      <c r="J41" s="745">
        <v>0</v>
      </c>
      <c r="K41" s="745">
        <v>0</v>
      </c>
      <c r="L41" s="745">
        <v>0</v>
      </c>
    </row>
    <row r="42" spans="3:12" ht="15.75" thickBot="1" x14ac:dyDescent="0.3">
      <c r="C42" s="988"/>
      <c r="D42" s="739" t="s">
        <v>196</v>
      </c>
      <c r="E42" s="739" t="s">
        <v>421</v>
      </c>
      <c r="F42" s="745">
        <v>0.44</v>
      </c>
      <c r="G42" s="745">
        <v>0.43</v>
      </c>
      <c r="H42" s="745">
        <v>41</v>
      </c>
      <c r="I42" s="745">
        <v>95</v>
      </c>
      <c r="J42" s="745">
        <v>0</v>
      </c>
      <c r="K42" s="745">
        <v>0</v>
      </c>
      <c r="L42" s="745">
        <v>0.99</v>
      </c>
    </row>
    <row r="43" spans="3:12" ht="15.75" thickBot="1" x14ac:dyDescent="0.3">
      <c r="C43" s="988"/>
      <c r="D43" s="739" t="s">
        <v>197</v>
      </c>
      <c r="E43" s="739" t="s">
        <v>422</v>
      </c>
      <c r="F43" s="745">
        <v>0.65</v>
      </c>
      <c r="G43" s="745">
        <v>0.63</v>
      </c>
      <c r="H43" s="745">
        <v>757</v>
      </c>
      <c r="I43" s="745">
        <v>779</v>
      </c>
      <c r="J43" s="745">
        <v>0</v>
      </c>
      <c r="K43" s="745">
        <v>0</v>
      </c>
      <c r="L43" s="745">
        <v>0.86</v>
      </c>
    </row>
    <row r="44" spans="3:12" ht="15.75" thickBot="1" x14ac:dyDescent="0.3">
      <c r="C44" s="988"/>
      <c r="D44" s="739" t="s">
        <v>198</v>
      </c>
      <c r="E44" s="739" t="s">
        <v>423</v>
      </c>
      <c r="F44" s="745">
        <v>2.0099999999999998</v>
      </c>
      <c r="G44" s="745">
        <v>1.79</v>
      </c>
      <c r="H44" s="746">
        <v>3173</v>
      </c>
      <c r="I44" s="746">
        <v>3058</v>
      </c>
      <c r="J44" s="745">
        <v>5</v>
      </c>
      <c r="K44" s="745">
        <v>0</v>
      </c>
      <c r="L44" s="745">
        <v>2.31</v>
      </c>
    </row>
    <row r="45" spans="3:12" ht="15.75" thickBot="1" x14ac:dyDescent="0.3">
      <c r="C45" s="988"/>
      <c r="D45" s="739" t="s">
        <v>199</v>
      </c>
      <c r="E45" s="739" t="s">
        <v>424</v>
      </c>
      <c r="F45" s="745">
        <v>5.44</v>
      </c>
      <c r="G45" s="745">
        <v>5.25</v>
      </c>
      <c r="H45" s="746">
        <v>4687</v>
      </c>
      <c r="I45" s="746">
        <v>4661</v>
      </c>
      <c r="J45" s="745">
        <v>16</v>
      </c>
      <c r="K45" s="745">
        <v>4</v>
      </c>
      <c r="L45" s="745">
        <v>4.47</v>
      </c>
    </row>
    <row r="46" spans="3:12" ht="15.75" thickBot="1" x14ac:dyDescent="0.3">
      <c r="C46" s="988"/>
      <c r="D46" s="739" t="s">
        <v>200</v>
      </c>
      <c r="E46" s="739" t="s">
        <v>425</v>
      </c>
      <c r="F46" s="745">
        <v>11.75</v>
      </c>
      <c r="G46" s="745">
        <v>15.45</v>
      </c>
      <c r="H46" s="746">
        <v>1328</v>
      </c>
      <c r="I46" s="746">
        <v>1260</v>
      </c>
      <c r="J46" s="745">
        <v>3</v>
      </c>
      <c r="K46" s="745">
        <v>0</v>
      </c>
      <c r="L46" s="745">
        <v>9.4499999999999993</v>
      </c>
    </row>
    <row r="47" spans="3:12" ht="15.75" thickBot="1" x14ac:dyDescent="0.3">
      <c r="C47" s="992"/>
      <c r="D47" s="739" t="s">
        <v>364</v>
      </c>
      <c r="E47" s="739" t="s">
        <v>69</v>
      </c>
      <c r="F47" s="745">
        <v>100</v>
      </c>
      <c r="G47" s="745">
        <v>100</v>
      </c>
      <c r="H47" s="746">
        <v>1377</v>
      </c>
      <c r="I47" s="746">
        <v>1089</v>
      </c>
      <c r="J47" s="746">
        <v>1089</v>
      </c>
      <c r="K47" s="745">
        <v>0</v>
      </c>
      <c r="L47" s="745" t="s">
        <v>67</v>
      </c>
    </row>
    <row r="48" spans="3:12" ht="16.5" customHeight="1" thickTop="1" thickBot="1" x14ac:dyDescent="0.3">
      <c r="C48" s="987" t="s">
        <v>1323</v>
      </c>
      <c r="D48" s="739" t="s">
        <v>194</v>
      </c>
      <c r="E48" s="739" t="s">
        <v>419</v>
      </c>
      <c r="F48" s="745">
        <v>0.05</v>
      </c>
      <c r="G48" s="745">
        <v>7.0000000000000007E-2</v>
      </c>
      <c r="H48" s="746">
        <v>73387</v>
      </c>
      <c r="I48" s="746">
        <v>80958</v>
      </c>
      <c r="J48" s="745">
        <v>19</v>
      </c>
      <c r="K48" s="745">
        <v>2</v>
      </c>
      <c r="L48" s="745">
        <v>0.11</v>
      </c>
    </row>
    <row r="49" spans="3:12" ht="15.75" thickBot="1" x14ac:dyDescent="0.3">
      <c r="C49" s="988"/>
      <c r="D49" s="739" t="s">
        <v>195</v>
      </c>
      <c r="E49" s="739" t="s">
        <v>420</v>
      </c>
      <c r="F49" s="745">
        <v>0.18</v>
      </c>
      <c r="G49" s="745">
        <v>0.19</v>
      </c>
      <c r="H49" s="746">
        <v>62903</v>
      </c>
      <c r="I49" s="746">
        <v>62698</v>
      </c>
      <c r="J49" s="745">
        <v>30</v>
      </c>
      <c r="K49" s="745">
        <v>7</v>
      </c>
      <c r="L49" s="745">
        <v>0.37</v>
      </c>
    </row>
    <row r="50" spans="3:12" ht="15.75" thickBot="1" x14ac:dyDescent="0.3">
      <c r="C50" s="988"/>
      <c r="D50" s="739" t="s">
        <v>196</v>
      </c>
      <c r="E50" s="739" t="s">
        <v>421</v>
      </c>
      <c r="F50" s="745">
        <v>0.36</v>
      </c>
      <c r="G50" s="745">
        <v>0.36</v>
      </c>
      <c r="H50" s="746">
        <v>41508</v>
      </c>
      <c r="I50" s="746">
        <v>45790</v>
      </c>
      <c r="J50" s="745">
        <v>18</v>
      </c>
      <c r="K50" s="745">
        <v>0</v>
      </c>
      <c r="L50" s="745">
        <v>0.49</v>
      </c>
    </row>
    <row r="51" spans="3:12" ht="15.75" thickBot="1" x14ac:dyDescent="0.3">
      <c r="C51" s="988"/>
      <c r="D51" s="739" t="s">
        <v>197</v>
      </c>
      <c r="E51" s="739" t="s">
        <v>422</v>
      </c>
      <c r="F51" s="745">
        <v>0.61</v>
      </c>
      <c r="G51" s="745">
        <v>0.62</v>
      </c>
      <c r="H51" s="746">
        <v>76123</v>
      </c>
      <c r="I51" s="746">
        <v>64700</v>
      </c>
      <c r="J51" s="745">
        <v>60</v>
      </c>
      <c r="K51" s="745">
        <v>0</v>
      </c>
      <c r="L51" s="745">
        <v>0.97</v>
      </c>
    </row>
    <row r="52" spans="3:12" ht="15.75" thickBot="1" x14ac:dyDescent="0.3">
      <c r="C52" s="988"/>
      <c r="D52" s="739" t="s">
        <v>198</v>
      </c>
      <c r="E52" s="739" t="s">
        <v>423</v>
      </c>
      <c r="F52" s="745">
        <v>1.45</v>
      </c>
      <c r="G52" s="745">
        <v>1.51</v>
      </c>
      <c r="H52" s="746">
        <v>84590</v>
      </c>
      <c r="I52" s="746">
        <v>81994</v>
      </c>
      <c r="J52" s="745">
        <v>92</v>
      </c>
      <c r="K52" s="745">
        <v>0</v>
      </c>
      <c r="L52" s="745">
        <v>1.72</v>
      </c>
    </row>
    <row r="53" spans="3:12" ht="15.75" thickBot="1" x14ac:dyDescent="0.3">
      <c r="C53" s="988"/>
      <c r="D53" s="739" t="s">
        <v>199</v>
      </c>
      <c r="E53" s="739" t="s">
        <v>424</v>
      </c>
      <c r="F53" s="745">
        <v>5.62</v>
      </c>
      <c r="G53" s="745">
        <v>5.37</v>
      </c>
      <c r="H53" s="746">
        <v>47463</v>
      </c>
      <c r="I53" s="746">
        <v>50469</v>
      </c>
      <c r="J53" s="745">
        <v>117</v>
      </c>
      <c r="K53" s="745">
        <v>0</v>
      </c>
      <c r="L53" s="745">
        <v>3.71</v>
      </c>
    </row>
    <row r="54" spans="3:12" ht="15.75" thickBot="1" x14ac:dyDescent="0.3">
      <c r="C54" s="988"/>
      <c r="D54" s="739" t="s">
        <v>200</v>
      </c>
      <c r="E54" s="739" t="s">
        <v>425</v>
      </c>
      <c r="F54" s="745">
        <v>12.98</v>
      </c>
      <c r="G54" s="745">
        <v>12.35</v>
      </c>
      <c r="H54" s="746">
        <v>10584</v>
      </c>
      <c r="I54" s="746">
        <v>6121</v>
      </c>
      <c r="J54" s="745">
        <v>17</v>
      </c>
      <c r="K54" s="745">
        <v>0</v>
      </c>
      <c r="L54" s="745">
        <v>12.9</v>
      </c>
    </row>
    <row r="55" spans="3:12" ht="15.75" thickBot="1" x14ac:dyDescent="0.3">
      <c r="C55" s="989"/>
      <c r="D55" s="739" t="s">
        <v>364</v>
      </c>
      <c r="E55" s="739" t="s">
        <v>69</v>
      </c>
      <c r="F55" s="745">
        <v>100</v>
      </c>
      <c r="G55" s="745">
        <v>100</v>
      </c>
      <c r="H55" s="746">
        <v>14746</v>
      </c>
      <c r="I55" s="746">
        <v>14561</v>
      </c>
      <c r="J55" s="746">
        <v>14561</v>
      </c>
      <c r="K55" s="745">
        <v>0</v>
      </c>
      <c r="L55" s="745" t="s">
        <v>67</v>
      </c>
    </row>
    <row r="56" spans="3:12" ht="16.5" customHeight="1" thickTop="1" thickBot="1" x14ac:dyDescent="0.3">
      <c r="C56" s="981" t="s">
        <v>1324</v>
      </c>
      <c r="D56" s="738" t="s">
        <v>194</v>
      </c>
      <c r="E56" s="738" t="s">
        <v>419</v>
      </c>
      <c r="F56" s="745">
        <v>0.13</v>
      </c>
      <c r="G56" s="745">
        <v>0.1</v>
      </c>
      <c r="H56" s="746">
        <v>24826</v>
      </c>
      <c r="I56" s="746">
        <v>22994</v>
      </c>
      <c r="J56" s="745">
        <v>1</v>
      </c>
      <c r="K56" s="745">
        <v>0</v>
      </c>
      <c r="L56" s="745">
        <v>0.12</v>
      </c>
    </row>
    <row r="57" spans="3:12" ht="15.75" thickBot="1" x14ac:dyDescent="0.3">
      <c r="C57" s="982"/>
      <c r="D57" s="739" t="s">
        <v>195</v>
      </c>
      <c r="E57" s="739" t="s">
        <v>420</v>
      </c>
      <c r="F57" s="745">
        <v>0.19</v>
      </c>
      <c r="G57" s="745">
        <v>0.18</v>
      </c>
      <c r="H57" s="746">
        <v>325402</v>
      </c>
      <c r="I57" s="746">
        <v>351778</v>
      </c>
      <c r="J57" s="745">
        <v>23</v>
      </c>
      <c r="K57" s="745">
        <v>8</v>
      </c>
      <c r="L57" s="745">
        <v>0.13</v>
      </c>
    </row>
    <row r="58" spans="3:12" ht="15.75" thickBot="1" x14ac:dyDescent="0.3">
      <c r="C58" s="982"/>
      <c r="D58" s="739" t="s">
        <v>196</v>
      </c>
      <c r="E58" s="739" t="s">
        <v>421</v>
      </c>
      <c r="F58" s="745">
        <v>0.36</v>
      </c>
      <c r="G58" s="745">
        <v>0.38</v>
      </c>
      <c r="H58" s="746">
        <v>34515</v>
      </c>
      <c r="I58" s="746">
        <v>31898</v>
      </c>
      <c r="J58" s="745">
        <v>1</v>
      </c>
      <c r="K58" s="745">
        <v>0</v>
      </c>
      <c r="L58" s="745">
        <v>0.35</v>
      </c>
    </row>
    <row r="59" spans="3:12" ht="15.75" thickBot="1" x14ac:dyDescent="0.3">
      <c r="C59" s="982"/>
      <c r="D59" s="739" t="s">
        <v>197</v>
      </c>
      <c r="E59" s="739" t="s">
        <v>422</v>
      </c>
      <c r="F59" s="745">
        <v>0.6</v>
      </c>
      <c r="G59" s="745">
        <v>0.59</v>
      </c>
      <c r="H59" s="746">
        <v>174374</v>
      </c>
      <c r="I59" s="746">
        <v>194305</v>
      </c>
      <c r="J59" s="745">
        <v>22</v>
      </c>
      <c r="K59" s="745">
        <v>3</v>
      </c>
      <c r="L59" s="745">
        <v>0.66</v>
      </c>
    </row>
    <row r="60" spans="3:12" ht="15.75" thickBot="1" x14ac:dyDescent="0.3">
      <c r="C60" s="982"/>
      <c r="D60" s="739" t="s">
        <v>198</v>
      </c>
      <c r="E60" s="739" t="s">
        <v>423</v>
      </c>
      <c r="F60" s="745">
        <v>1.66</v>
      </c>
      <c r="G60" s="745">
        <v>1.52</v>
      </c>
      <c r="H60" s="746">
        <v>749101</v>
      </c>
      <c r="I60" s="746">
        <v>755600</v>
      </c>
      <c r="J60" s="745">
        <v>152</v>
      </c>
      <c r="K60" s="745">
        <v>1</v>
      </c>
      <c r="L60" s="745">
        <v>1.57</v>
      </c>
    </row>
    <row r="61" spans="3:12" ht="15.75" thickBot="1" x14ac:dyDescent="0.3">
      <c r="C61" s="982"/>
      <c r="D61" s="739" t="s">
        <v>199</v>
      </c>
      <c r="E61" s="739" t="s">
        <v>424</v>
      </c>
      <c r="F61" s="745">
        <v>4.1399999999999997</v>
      </c>
      <c r="G61" s="745">
        <v>5.34</v>
      </c>
      <c r="H61" s="746">
        <v>273965</v>
      </c>
      <c r="I61" s="746">
        <v>308108</v>
      </c>
      <c r="J61" s="745">
        <v>313</v>
      </c>
      <c r="K61" s="745">
        <v>0</v>
      </c>
      <c r="L61" s="745">
        <v>4.83</v>
      </c>
    </row>
    <row r="62" spans="3:12" ht="15.75" thickBot="1" x14ac:dyDescent="0.3">
      <c r="C62" s="982"/>
      <c r="D62" s="739" t="s">
        <v>200</v>
      </c>
      <c r="E62" s="739" t="s">
        <v>425</v>
      </c>
      <c r="F62" s="745">
        <v>17.98</v>
      </c>
      <c r="G62" s="745">
        <v>15.68</v>
      </c>
      <c r="H62" s="746">
        <v>42583</v>
      </c>
      <c r="I62" s="746">
        <v>44148</v>
      </c>
      <c r="J62" s="745">
        <v>610</v>
      </c>
      <c r="K62" s="745">
        <v>0</v>
      </c>
      <c r="L62" s="745">
        <v>14.1</v>
      </c>
    </row>
    <row r="63" spans="3:12" ht="15.75" thickBot="1" x14ac:dyDescent="0.3">
      <c r="C63" s="983"/>
      <c r="D63" s="739" t="s">
        <v>364</v>
      </c>
      <c r="E63" s="739" t="s">
        <v>69</v>
      </c>
      <c r="F63" s="745">
        <v>100</v>
      </c>
      <c r="G63" s="745">
        <v>100</v>
      </c>
      <c r="H63" s="746">
        <v>17712</v>
      </c>
      <c r="I63" s="746">
        <v>12212</v>
      </c>
      <c r="J63" s="746">
        <v>12212</v>
      </c>
      <c r="K63" s="745">
        <v>0</v>
      </c>
      <c r="L63" s="745" t="s">
        <v>67</v>
      </c>
    </row>
    <row r="64" spans="3:12" ht="16.5" thickTop="1" thickBot="1" x14ac:dyDescent="0.3">
      <c r="C64" s="984" t="s">
        <v>1325</v>
      </c>
      <c r="D64" s="739" t="s">
        <v>194</v>
      </c>
      <c r="E64" s="739" t="s">
        <v>419</v>
      </c>
      <c r="F64" s="745">
        <v>0.11</v>
      </c>
      <c r="G64" s="745">
        <v>0.03</v>
      </c>
      <c r="H64" s="745">
        <v>616</v>
      </c>
      <c r="I64" s="746">
        <v>1296</v>
      </c>
      <c r="J64" s="745">
        <v>1</v>
      </c>
      <c r="K64" s="745">
        <v>0</v>
      </c>
      <c r="L64" s="745">
        <v>0</v>
      </c>
    </row>
    <row r="65" spans="3:12" ht="15.75" thickBot="1" x14ac:dyDescent="0.3">
      <c r="C65" s="985"/>
      <c r="D65" s="739" t="s">
        <v>195</v>
      </c>
      <c r="E65" s="739" t="s">
        <v>420</v>
      </c>
      <c r="F65" s="745">
        <v>0.16</v>
      </c>
      <c r="G65" s="745">
        <v>0.16</v>
      </c>
      <c r="H65" s="745">
        <v>1736</v>
      </c>
      <c r="I65" s="745">
        <v>1596</v>
      </c>
      <c r="J65" s="745">
        <v>0</v>
      </c>
      <c r="K65" s="745">
        <v>0</v>
      </c>
      <c r="L65" s="745">
        <v>0.23</v>
      </c>
    </row>
    <row r="66" spans="3:12" ht="15.75" thickBot="1" x14ac:dyDescent="0.3">
      <c r="C66" s="985"/>
      <c r="D66" s="739" t="s">
        <v>196</v>
      </c>
      <c r="E66" s="739" t="s">
        <v>421</v>
      </c>
      <c r="F66" s="745">
        <v>0.39</v>
      </c>
      <c r="G66" s="745">
        <v>0.39</v>
      </c>
      <c r="H66" s="746">
        <v>31789</v>
      </c>
      <c r="I66" s="746">
        <v>42571</v>
      </c>
      <c r="J66" s="745">
        <v>15</v>
      </c>
      <c r="K66" s="745">
        <v>3</v>
      </c>
      <c r="L66" s="745">
        <v>0.47</v>
      </c>
    </row>
    <row r="67" spans="3:12" ht="15.75" thickBot="1" x14ac:dyDescent="0.3">
      <c r="C67" s="985"/>
      <c r="D67" s="739" t="s">
        <v>197</v>
      </c>
      <c r="E67" s="739" t="s">
        <v>422</v>
      </c>
      <c r="F67" s="745">
        <v>0.62</v>
      </c>
      <c r="G67" s="745">
        <v>0.64</v>
      </c>
      <c r="H67" s="746">
        <v>7475</v>
      </c>
      <c r="I67" s="746">
        <v>23485</v>
      </c>
      <c r="J67" s="745">
        <v>21</v>
      </c>
      <c r="K67" s="745">
        <v>17</v>
      </c>
      <c r="L67" s="745">
        <v>0.95</v>
      </c>
    </row>
    <row r="68" spans="3:12" ht="15.75" thickBot="1" x14ac:dyDescent="0.3">
      <c r="C68" s="985"/>
      <c r="D68" s="739" t="s">
        <v>198</v>
      </c>
      <c r="E68" s="739" t="s">
        <v>423</v>
      </c>
      <c r="F68" s="745">
        <v>1.54</v>
      </c>
      <c r="G68" s="745">
        <v>1.61</v>
      </c>
      <c r="H68" s="746">
        <v>102477</v>
      </c>
      <c r="I68" s="746">
        <v>152677</v>
      </c>
      <c r="J68" s="745">
        <v>351</v>
      </c>
      <c r="K68" s="745">
        <v>142</v>
      </c>
      <c r="L68" s="745">
        <v>1.57</v>
      </c>
    </row>
    <row r="69" spans="3:12" ht="15.75" thickBot="1" x14ac:dyDescent="0.3">
      <c r="C69" s="985"/>
      <c r="D69" s="739" t="s">
        <v>199</v>
      </c>
      <c r="E69" s="739" t="s">
        <v>424</v>
      </c>
      <c r="F69" s="745">
        <v>4.5</v>
      </c>
      <c r="G69" s="745">
        <v>5.38</v>
      </c>
      <c r="H69" s="746">
        <v>319895</v>
      </c>
      <c r="I69" s="746">
        <v>185573</v>
      </c>
      <c r="J69" s="745">
        <v>924</v>
      </c>
      <c r="K69" s="745">
        <v>0</v>
      </c>
      <c r="L69" s="745">
        <v>3.81</v>
      </c>
    </row>
    <row r="70" spans="3:12" ht="15.75" thickBot="1" x14ac:dyDescent="0.3">
      <c r="C70" s="985"/>
      <c r="D70" s="739" t="s">
        <v>200</v>
      </c>
      <c r="E70" s="739" t="s">
        <v>425</v>
      </c>
      <c r="F70" s="745">
        <v>12.77</v>
      </c>
      <c r="G70" s="745">
        <v>15.23</v>
      </c>
      <c r="H70" s="746">
        <v>30583</v>
      </c>
      <c r="I70" s="746">
        <v>149026</v>
      </c>
      <c r="J70" s="746">
        <v>3393</v>
      </c>
      <c r="K70" s="746">
        <v>3311</v>
      </c>
      <c r="L70" s="745">
        <v>12.56</v>
      </c>
    </row>
    <row r="71" spans="3:12" ht="15.75" thickBot="1" x14ac:dyDescent="0.3">
      <c r="C71" s="986"/>
      <c r="D71" s="739" t="s">
        <v>364</v>
      </c>
      <c r="E71" s="739" t="s">
        <v>69</v>
      </c>
      <c r="F71" s="745">
        <v>100</v>
      </c>
      <c r="G71" s="745">
        <v>100</v>
      </c>
      <c r="H71" s="746">
        <v>183375</v>
      </c>
      <c r="I71" s="746">
        <v>153422</v>
      </c>
      <c r="J71" s="746">
        <v>153422</v>
      </c>
      <c r="K71" s="746">
        <v>112782</v>
      </c>
      <c r="L71" s="745" t="s">
        <v>67</v>
      </c>
    </row>
    <row r="72" spans="3:12" ht="15.75" thickTop="1" x14ac:dyDescent="0.25"/>
    <row r="73" spans="3:12" x14ac:dyDescent="0.25"/>
    <row r="74" spans="3:12" x14ac:dyDescent="0.25"/>
    <row r="75" spans="3:12" x14ac:dyDescent="0.25"/>
  </sheetData>
  <mergeCells count="17">
    <mergeCell ref="C56:C63"/>
    <mergeCell ref="C64:C71"/>
    <mergeCell ref="C48:C55"/>
    <mergeCell ref="J4:J5"/>
    <mergeCell ref="K4:K5"/>
    <mergeCell ref="C16:C23"/>
    <mergeCell ref="C24:C31"/>
    <mergeCell ref="C32:C39"/>
    <mergeCell ref="C40:C47"/>
    <mergeCell ref="L4:L5"/>
    <mergeCell ref="C7:C14"/>
    <mergeCell ref="C4:C5"/>
    <mergeCell ref="D4:D5"/>
    <mergeCell ref="E4:E5"/>
    <mergeCell ref="F4:F5"/>
    <mergeCell ref="G4:G5"/>
    <mergeCell ref="H4:I4"/>
  </mergeCells>
  <hyperlinks>
    <hyperlink ref="A2" location="indice!A1" display="INDICE"/>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M19"/>
  <sheetViews>
    <sheetView showGridLines="0" workbookViewId="0">
      <selection activeCell="A20" sqref="A20:XFD1048576"/>
    </sheetView>
  </sheetViews>
  <sheetFormatPr baseColWidth="10" defaultColWidth="0" defaultRowHeight="15" zeroHeight="1" x14ac:dyDescent="0.25"/>
  <cols>
    <col min="1" max="2" width="11.42578125" customWidth="1"/>
    <col min="3" max="3" width="43.85546875" customWidth="1"/>
    <col min="4" max="4" width="9.7109375" customWidth="1"/>
    <col min="5" max="5" width="11.42578125" customWidth="1"/>
    <col min="6" max="6" width="11.7109375" bestFit="1" customWidth="1"/>
    <col min="7" max="7" width="9.85546875" customWidth="1"/>
    <col min="8" max="8" width="7.7109375" customWidth="1"/>
    <col min="9" max="9" width="11.42578125" customWidth="1"/>
    <col min="10" max="10" width="12.42578125" customWidth="1"/>
    <col min="11" max="11" width="11.7109375" bestFit="1" customWidth="1"/>
    <col min="12" max="13" width="11.42578125" customWidth="1"/>
    <col min="14" max="16384" width="11.42578125" hidden="1"/>
  </cols>
  <sheetData>
    <row r="1" spans="1:12" s="65" customFormat="1" x14ac:dyDescent="0.25">
      <c r="L1" s="74"/>
    </row>
    <row r="2" spans="1:12" ht="18" customHeight="1" x14ac:dyDescent="0.25">
      <c r="A2" s="576" t="s">
        <v>1262</v>
      </c>
      <c r="C2" s="75" t="s">
        <v>1337</v>
      </c>
    </row>
    <row r="3" spans="1:12" s="24" customFormat="1" ht="54.75" thickBot="1" x14ac:dyDescent="0.3">
      <c r="C3" s="751" t="s">
        <v>1338</v>
      </c>
      <c r="D3" s="568" t="s">
        <v>1326</v>
      </c>
      <c r="E3" s="568" t="s">
        <v>1327</v>
      </c>
      <c r="F3" s="568" t="s">
        <v>1328</v>
      </c>
      <c r="G3" s="568" t="s">
        <v>1329</v>
      </c>
      <c r="H3" s="568" t="s">
        <v>1330</v>
      </c>
      <c r="I3" s="568" t="s">
        <v>305</v>
      </c>
      <c r="J3" s="568" t="s">
        <v>144</v>
      </c>
      <c r="L3" s="76"/>
    </row>
    <row r="4" spans="1:12" s="24" customFormat="1" ht="16.5" customHeight="1" thickTop="1" thickBot="1" x14ac:dyDescent="0.3">
      <c r="C4" s="747" t="s">
        <v>1331</v>
      </c>
      <c r="D4" s="394"/>
      <c r="E4" s="396">
        <v>3700</v>
      </c>
      <c r="F4" s="748">
        <v>191</v>
      </c>
      <c r="G4" s="394"/>
      <c r="H4" s="394"/>
      <c r="I4" s="396">
        <v>1528</v>
      </c>
      <c r="J4" s="748">
        <v>973</v>
      </c>
      <c r="K4" s="77"/>
    </row>
    <row r="5" spans="1:12" s="24" customFormat="1" ht="16.5" customHeight="1" thickTop="1" thickBot="1" x14ac:dyDescent="0.3">
      <c r="C5" s="573" t="s">
        <v>1332</v>
      </c>
      <c r="D5" s="395"/>
      <c r="E5" s="394"/>
      <c r="F5" s="394"/>
      <c r="G5" s="394"/>
      <c r="H5" s="394"/>
      <c r="I5" s="395"/>
      <c r="J5" s="395"/>
      <c r="K5" s="77"/>
    </row>
    <row r="6" spans="1:12" s="24" customFormat="1" ht="16.5" customHeight="1" thickTop="1" thickBot="1" x14ac:dyDescent="0.3">
      <c r="C6" s="573" t="s">
        <v>1021</v>
      </c>
      <c r="D6" s="394"/>
      <c r="E6" s="395"/>
      <c r="F6" s="394"/>
      <c r="G6" s="394"/>
      <c r="H6" s="395"/>
      <c r="I6" s="395"/>
      <c r="J6" s="395"/>
      <c r="K6" s="77"/>
    </row>
    <row r="7" spans="1:12" s="24" customFormat="1" ht="16.5" customHeight="1" thickTop="1" thickBot="1" x14ac:dyDescent="0.3">
      <c r="C7" s="573" t="s">
        <v>1333</v>
      </c>
      <c r="D7" s="394"/>
      <c r="E7" s="394"/>
      <c r="F7" s="394"/>
      <c r="G7" s="395"/>
      <c r="H7" s="395"/>
      <c r="I7" s="395"/>
      <c r="J7" s="395"/>
      <c r="K7" s="77"/>
    </row>
    <row r="8" spans="1:12" s="24" customFormat="1" ht="16.5" customHeight="1" thickTop="1" thickBot="1" x14ac:dyDescent="0.3">
      <c r="C8" s="573" t="s">
        <v>1334</v>
      </c>
      <c r="D8" s="394"/>
      <c r="E8" s="394"/>
      <c r="F8" s="394"/>
      <c r="G8" s="394"/>
      <c r="H8" s="394"/>
      <c r="I8" s="395"/>
      <c r="J8" s="395"/>
      <c r="K8" s="77"/>
    </row>
    <row r="9" spans="1:12" s="24" customFormat="1" ht="16.5" customHeight="1" thickTop="1" thickBot="1" x14ac:dyDescent="0.3">
      <c r="C9" s="573" t="s">
        <v>1335</v>
      </c>
      <c r="D9" s="394"/>
      <c r="E9" s="394"/>
      <c r="F9" s="394"/>
      <c r="G9" s="394"/>
      <c r="H9" s="394"/>
      <c r="I9" s="396">
        <v>3440</v>
      </c>
      <c r="J9" s="396">
        <v>1015</v>
      </c>
      <c r="K9" s="77"/>
    </row>
    <row r="10" spans="1:12" s="24" customFormat="1" ht="16.5" customHeight="1" thickTop="1" thickBot="1" x14ac:dyDescent="0.3">
      <c r="C10" s="573" t="s">
        <v>1336</v>
      </c>
      <c r="D10" s="394"/>
      <c r="E10" s="394"/>
      <c r="F10" s="394"/>
      <c r="G10" s="394"/>
      <c r="H10" s="394"/>
      <c r="I10" s="395"/>
      <c r="J10" s="395"/>
      <c r="K10" s="77"/>
    </row>
    <row r="11" spans="1:12" s="24" customFormat="1" ht="16.5" customHeight="1" thickTop="1" thickBot="1" x14ac:dyDescent="0.3">
      <c r="C11" s="422" t="s">
        <v>27</v>
      </c>
      <c r="D11" s="394"/>
      <c r="E11" s="397">
        <v>3700</v>
      </c>
      <c r="F11" s="749">
        <v>191</v>
      </c>
      <c r="G11" s="394"/>
      <c r="H11" s="394"/>
      <c r="I11" s="397">
        <v>4986</v>
      </c>
      <c r="J11" s="750">
        <v>1988</v>
      </c>
      <c r="K11" s="77"/>
    </row>
    <row r="12" spans="1:12" s="24" customFormat="1" ht="16.5" customHeight="1" x14ac:dyDescent="0.25">
      <c r="C12"/>
      <c r="D12"/>
      <c r="E12"/>
      <c r="F12"/>
      <c r="G12"/>
      <c r="H12"/>
      <c r="I12"/>
      <c r="J12"/>
      <c r="K12"/>
    </row>
    <row r="13" spans="1:12" s="24" customFormat="1" ht="16.5" customHeight="1" x14ac:dyDescent="0.25">
      <c r="C13"/>
      <c r="D13"/>
      <c r="E13"/>
      <c r="F13"/>
      <c r="G13"/>
      <c r="H13"/>
      <c r="I13"/>
      <c r="J13"/>
      <c r="K13"/>
    </row>
    <row r="14" spans="1:12" s="24" customFormat="1" ht="16.5" customHeight="1" x14ac:dyDescent="0.25">
      <c r="C14"/>
      <c r="D14"/>
      <c r="E14"/>
      <c r="F14"/>
      <c r="G14"/>
      <c r="H14"/>
      <c r="I14"/>
      <c r="J14"/>
      <c r="K14"/>
    </row>
    <row r="15" spans="1:12" x14ac:dyDescent="0.25"/>
    <row r="16" spans="1:12" x14ac:dyDescent="0.25"/>
    <row r="17" x14ac:dyDescent="0.25"/>
    <row r="18" x14ac:dyDescent="0.25"/>
    <row r="19" x14ac:dyDescent="0.25"/>
  </sheetData>
  <hyperlinks>
    <hyperlink ref="A2" location="indice!A1" display="INDIC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M19"/>
  <sheetViews>
    <sheetView showGridLines="0" workbookViewId="0">
      <selection activeCell="J9" sqref="J9"/>
    </sheetView>
  </sheetViews>
  <sheetFormatPr baseColWidth="10" defaultColWidth="0" defaultRowHeight="16.5" zeroHeight="1" x14ac:dyDescent="0.3"/>
  <cols>
    <col min="1" max="2" width="11.42578125" style="27" customWidth="1"/>
    <col min="3" max="3" width="74" style="27" customWidth="1"/>
    <col min="4" max="4" width="16.28515625" style="27" customWidth="1"/>
    <col min="5" max="5" width="17.28515625" style="27" customWidth="1"/>
    <col min="6" max="7" width="11.42578125" style="27" customWidth="1"/>
    <col min="8" max="11" width="7.42578125" style="27" customWidth="1"/>
    <col min="12" max="13" width="11.42578125" style="27" customWidth="1"/>
    <col min="14" max="16384" width="11.42578125" style="27" hidden="1"/>
  </cols>
  <sheetData>
    <row r="1" spans="1:6" ht="18" customHeight="1" x14ac:dyDescent="0.3">
      <c r="B1" s="43"/>
      <c r="C1" s="60"/>
      <c r="D1" s="61"/>
      <c r="E1" s="61"/>
    </row>
    <row r="2" spans="1:6" x14ac:dyDescent="0.3">
      <c r="A2" s="576" t="s">
        <v>1262</v>
      </c>
      <c r="C2" s="75" t="s">
        <v>1339</v>
      </c>
    </row>
    <row r="3" spans="1:6" ht="39" thickBot="1" x14ac:dyDescent="0.35">
      <c r="C3" s="62" t="s">
        <v>1340</v>
      </c>
      <c r="D3" s="436" t="s">
        <v>189</v>
      </c>
      <c r="E3" s="436" t="s">
        <v>144</v>
      </c>
    </row>
    <row r="4" spans="1:6" ht="18" thickTop="1" thickBot="1" x14ac:dyDescent="0.35">
      <c r="C4" s="29" t="s">
        <v>203</v>
      </c>
      <c r="D4" s="752"/>
      <c r="E4" s="411">
        <v>31</v>
      </c>
    </row>
    <row r="5" spans="1:6" ht="28.5" thickTop="1" thickBot="1" x14ac:dyDescent="0.35">
      <c r="C5" s="37" t="s">
        <v>204</v>
      </c>
      <c r="D5" s="391">
        <v>74</v>
      </c>
      <c r="E5" s="392">
        <v>1</v>
      </c>
      <c r="F5" s="63"/>
    </row>
    <row r="6" spans="1:6" ht="18" thickTop="1" thickBot="1" x14ac:dyDescent="0.35">
      <c r="C6" s="37" t="s">
        <v>205</v>
      </c>
      <c r="D6" s="391">
        <v>6</v>
      </c>
      <c r="E6" s="392">
        <v>0</v>
      </c>
    </row>
    <row r="7" spans="1:6" ht="18" thickTop="1" thickBot="1" x14ac:dyDescent="0.35">
      <c r="C7" s="37" t="s">
        <v>206</v>
      </c>
      <c r="D7" s="391">
        <v>0</v>
      </c>
      <c r="E7" s="392">
        <v>0</v>
      </c>
    </row>
    <row r="8" spans="1:6" ht="18" thickTop="1" thickBot="1" x14ac:dyDescent="0.35">
      <c r="C8" s="37" t="s">
        <v>207</v>
      </c>
      <c r="D8" s="391">
        <v>68</v>
      </c>
      <c r="E8" s="392">
        <v>1</v>
      </c>
    </row>
    <row r="9" spans="1:6" ht="28.5" thickTop="1" thickBot="1" x14ac:dyDescent="0.35">
      <c r="C9" s="37" t="s">
        <v>208</v>
      </c>
      <c r="D9" s="391">
        <v>0</v>
      </c>
      <c r="E9" s="392">
        <v>0</v>
      </c>
    </row>
    <row r="10" spans="1:6" ht="18" thickTop="1" thickBot="1" x14ac:dyDescent="0.35">
      <c r="C10" s="37" t="s">
        <v>209</v>
      </c>
      <c r="D10" s="584">
        <v>1298</v>
      </c>
      <c r="E10" s="411"/>
    </row>
    <row r="11" spans="1:6" ht="18" thickTop="1" thickBot="1" x14ac:dyDescent="0.35">
      <c r="C11" s="37" t="s">
        <v>210</v>
      </c>
      <c r="D11" s="391">
        <v>29</v>
      </c>
      <c r="E11" s="392">
        <v>1</v>
      </c>
    </row>
    <row r="12" spans="1:6" ht="18" thickTop="1" thickBot="1" x14ac:dyDescent="0.35">
      <c r="C12" s="37" t="s">
        <v>211</v>
      </c>
      <c r="D12" s="391">
        <v>358</v>
      </c>
      <c r="E12" s="392">
        <v>3</v>
      </c>
    </row>
    <row r="13" spans="1:6" ht="18" thickTop="1" thickBot="1" x14ac:dyDescent="0.35">
      <c r="C13" s="37" t="s">
        <v>212</v>
      </c>
      <c r="D13" s="411"/>
      <c r="E13" s="392">
        <v>0</v>
      </c>
    </row>
    <row r="14" spans="1:6" ht="18" thickTop="1" thickBot="1" x14ac:dyDescent="0.35">
      <c r="C14" s="38" t="s">
        <v>213</v>
      </c>
      <c r="D14" s="411"/>
      <c r="E14" s="411">
        <v>0</v>
      </c>
    </row>
    <row r="15" spans="1:6" x14ac:dyDescent="0.3"/>
    <row r="16" spans="1:6" x14ac:dyDescent="0.3"/>
    <row r="17" x14ac:dyDescent="0.3"/>
    <row r="18" x14ac:dyDescent="0.3"/>
    <row r="19" x14ac:dyDescent="0.3"/>
  </sheetData>
  <hyperlinks>
    <hyperlink ref="A2" location="indice!A1" display="INDICE"/>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Q19"/>
  <sheetViews>
    <sheetView showGridLines="0" workbookViewId="0"/>
  </sheetViews>
  <sheetFormatPr baseColWidth="10" defaultColWidth="0" defaultRowHeight="15" zeroHeight="1" x14ac:dyDescent="0.25"/>
  <cols>
    <col min="1" max="2" width="11.42578125" customWidth="1"/>
    <col min="3" max="3" width="27.140625" bestFit="1" customWidth="1"/>
    <col min="4" max="12" width="11.42578125" customWidth="1"/>
    <col min="13" max="13" width="12.5703125" customWidth="1"/>
    <col min="14" max="14" width="11.42578125" customWidth="1"/>
    <col min="15" max="15" width="8.85546875" customWidth="1"/>
    <col min="16" max="16" width="13.85546875" customWidth="1"/>
    <col min="17" max="17" width="11.42578125" customWidth="1"/>
    <col min="18" max="16384" width="11.42578125" hidden="1"/>
  </cols>
  <sheetData>
    <row r="1" spans="1:17" s="18" customFormat="1" x14ac:dyDescent="0.25">
      <c r="C1" s="59"/>
      <c r="D1" s="58"/>
      <c r="E1" s="58"/>
      <c r="F1" s="58"/>
      <c r="G1" s="58"/>
      <c r="H1" s="58"/>
      <c r="I1" s="58"/>
      <c r="J1" s="58"/>
      <c r="K1" s="58"/>
      <c r="L1" s="58"/>
      <c r="M1" s="58"/>
      <c r="N1" s="58"/>
      <c r="O1" s="58"/>
      <c r="P1" s="58"/>
    </row>
    <row r="2" spans="1:17" x14ac:dyDescent="0.25">
      <c r="A2" s="576" t="s">
        <v>1262</v>
      </c>
      <c r="C2" s="75" t="s">
        <v>1341</v>
      </c>
    </row>
    <row r="3" spans="1:17" x14ac:dyDescent="0.25">
      <c r="C3" s="700">
        <v>43070</v>
      </c>
      <c r="D3" s="135"/>
      <c r="E3" s="135"/>
      <c r="F3" s="135"/>
      <c r="G3" s="135"/>
      <c r="H3" s="135"/>
      <c r="I3" s="135"/>
      <c r="J3" s="135"/>
      <c r="K3" s="135"/>
      <c r="L3" s="135"/>
      <c r="M3" s="135"/>
      <c r="N3" s="135"/>
      <c r="P3" s="569" t="s">
        <v>361</v>
      </c>
    </row>
    <row r="4" spans="1:17" s="24" customFormat="1" ht="15.75" customHeight="1" thickBot="1" x14ac:dyDescent="0.25">
      <c r="C4" s="849" t="s">
        <v>123</v>
      </c>
      <c r="D4" s="993" t="s">
        <v>124</v>
      </c>
      <c r="E4" s="894"/>
      <c r="F4" s="894"/>
      <c r="G4" s="894"/>
      <c r="H4" s="894"/>
      <c r="I4" s="894"/>
      <c r="J4" s="894"/>
      <c r="K4" s="894"/>
      <c r="L4" s="894"/>
      <c r="M4" s="894"/>
      <c r="N4" s="850"/>
      <c r="O4" s="895" t="s">
        <v>27</v>
      </c>
      <c r="P4" s="899" t="s">
        <v>125</v>
      </c>
    </row>
    <row r="5" spans="1:17" s="24" customFormat="1" ht="14.25" thickTop="1" thickBot="1" x14ac:dyDescent="0.25">
      <c r="C5" s="850"/>
      <c r="D5" s="567">
        <v>0</v>
      </c>
      <c r="E5" s="567">
        <v>0.02</v>
      </c>
      <c r="F5" s="567">
        <v>0.04</v>
      </c>
      <c r="G5" s="567">
        <v>0.1</v>
      </c>
      <c r="H5" s="567">
        <v>0.2</v>
      </c>
      <c r="I5" s="567">
        <v>0.5</v>
      </c>
      <c r="J5" s="567">
        <v>0.7</v>
      </c>
      <c r="K5" s="567">
        <v>0.75</v>
      </c>
      <c r="L5" s="567">
        <v>1</v>
      </c>
      <c r="M5" s="567">
        <v>1.5</v>
      </c>
      <c r="N5" s="567" t="s">
        <v>25</v>
      </c>
      <c r="O5" s="896"/>
      <c r="P5" s="900"/>
    </row>
    <row r="6" spans="1:17" ht="27" thickTop="1" thickBot="1" x14ac:dyDescent="0.3">
      <c r="B6" s="16">
        <v>1</v>
      </c>
      <c r="C6" s="9" t="s">
        <v>2</v>
      </c>
      <c r="D6" s="720">
        <v>64</v>
      </c>
      <c r="E6" s="687">
        <v>0</v>
      </c>
      <c r="F6" s="687">
        <v>0</v>
      </c>
      <c r="G6" s="687">
        <v>0</v>
      </c>
      <c r="H6" s="687">
        <v>0</v>
      </c>
      <c r="I6" s="687">
        <v>0</v>
      </c>
      <c r="J6" s="687">
        <v>0</v>
      </c>
      <c r="K6" s="687">
        <v>0</v>
      </c>
      <c r="L6" s="687">
        <v>0</v>
      </c>
      <c r="M6" s="687">
        <v>0</v>
      </c>
      <c r="N6" s="687">
        <v>0</v>
      </c>
      <c r="O6" s="687">
        <v>64</v>
      </c>
      <c r="P6" s="687">
        <v>0</v>
      </c>
      <c r="Q6" s="56"/>
    </row>
    <row r="7" spans="1:17" ht="27" thickTop="1" thickBot="1" x14ac:dyDescent="0.3">
      <c r="B7" s="16">
        <v>2</v>
      </c>
      <c r="C7" s="9" t="s">
        <v>15</v>
      </c>
      <c r="D7" s="661">
        <v>17</v>
      </c>
      <c r="E7" s="639">
        <v>0</v>
      </c>
      <c r="F7" s="639">
        <v>0</v>
      </c>
      <c r="G7" s="639">
        <v>0</v>
      </c>
      <c r="H7" s="639">
        <v>0</v>
      </c>
      <c r="I7" s="639">
        <v>0</v>
      </c>
      <c r="J7" s="639">
        <v>0</v>
      </c>
      <c r="K7" s="639">
        <v>0</v>
      </c>
      <c r="L7" s="639">
        <v>0</v>
      </c>
      <c r="M7" s="639">
        <v>0</v>
      </c>
      <c r="N7" s="639">
        <v>0</v>
      </c>
      <c r="O7" s="639">
        <v>17</v>
      </c>
      <c r="P7" s="639">
        <v>0</v>
      </c>
    </row>
    <row r="8" spans="1:17" ht="16.5" thickTop="1" thickBot="1" x14ac:dyDescent="0.3">
      <c r="B8" s="16">
        <v>3</v>
      </c>
      <c r="C8" s="9" t="s">
        <v>16</v>
      </c>
      <c r="D8" s="661">
        <v>67</v>
      </c>
      <c r="E8" s="639">
        <v>0</v>
      </c>
      <c r="F8" s="639">
        <v>0</v>
      </c>
      <c r="G8" s="639">
        <v>0</v>
      </c>
      <c r="H8" s="639">
        <v>0</v>
      </c>
      <c r="I8" s="639">
        <v>0</v>
      </c>
      <c r="J8" s="639">
        <v>0</v>
      </c>
      <c r="K8" s="639">
        <v>0</v>
      </c>
      <c r="L8" s="639">
        <v>33</v>
      </c>
      <c r="M8" s="639">
        <v>0</v>
      </c>
      <c r="N8" s="639">
        <v>0</v>
      </c>
      <c r="O8" s="639">
        <v>100</v>
      </c>
      <c r="P8" s="639">
        <v>33</v>
      </c>
    </row>
    <row r="9" spans="1:17" ht="16.5" thickTop="1" thickBot="1" x14ac:dyDescent="0.3">
      <c r="B9" s="16">
        <v>6</v>
      </c>
      <c r="C9" s="9" t="s">
        <v>3</v>
      </c>
      <c r="D9" s="661">
        <v>0</v>
      </c>
      <c r="E9" s="640">
        <v>1464</v>
      </c>
      <c r="F9" s="639">
        <v>6</v>
      </c>
      <c r="G9" s="639">
        <v>0</v>
      </c>
      <c r="H9" s="639">
        <v>21</v>
      </c>
      <c r="I9" s="639">
        <v>79</v>
      </c>
      <c r="J9" s="639">
        <v>0</v>
      </c>
      <c r="K9" s="639">
        <v>0</v>
      </c>
      <c r="L9" s="639">
        <v>0</v>
      </c>
      <c r="M9" s="639">
        <v>0</v>
      </c>
      <c r="N9" s="639">
        <v>0</v>
      </c>
      <c r="O9" s="640">
        <v>1570</v>
      </c>
      <c r="P9" s="639">
        <v>33</v>
      </c>
    </row>
    <row r="10" spans="1:17" ht="16.5" thickTop="1" thickBot="1" x14ac:dyDescent="0.3">
      <c r="B10" s="16">
        <v>7</v>
      </c>
      <c r="C10" s="9" t="s">
        <v>4</v>
      </c>
      <c r="D10" s="661">
        <v>0</v>
      </c>
      <c r="E10" s="639">
        <v>0</v>
      </c>
      <c r="F10" s="639">
        <v>0</v>
      </c>
      <c r="G10" s="639">
        <v>0</v>
      </c>
      <c r="H10" s="639">
        <v>0</v>
      </c>
      <c r="I10" s="639">
        <v>0</v>
      </c>
      <c r="J10" s="639">
        <v>0</v>
      </c>
      <c r="K10" s="639">
        <v>0</v>
      </c>
      <c r="L10" s="639">
        <v>22</v>
      </c>
      <c r="M10" s="639">
        <v>0</v>
      </c>
      <c r="N10" s="639">
        <v>0</v>
      </c>
      <c r="O10" s="639">
        <v>22</v>
      </c>
      <c r="P10" s="639">
        <v>22</v>
      </c>
    </row>
    <row r="11" spans="1:17" ht="16.5" thickTop="1" thickBot="1" x14ac:dyDescent="0.3">
      <c r="B11" s="16">
        <v>10</v>
      </c>
      <c r="C11" s="9" t="s">
        <v>129</v>
      </c>
      <c r="D11" s="663">
        <v>54</v>
      </c>
      <c r="E11" s="425">
        <v>0</v>
      </c>
      <c r="F11" s="425">
        <v>0</v>
      </c>
      <c r="G11" s="425">
        <v>0</v>
      </c>
      <c r="H11" s="425">
        <v>0</v>
      </c>
      <c r="I11" s="425">
        <v>0</v>
      </c>
      <c r="J11" s="425">
        <v>0</v>
      </c>
      <c r="K11" s="425">
        <v>0</v>
      </c>
      <c r="L11" s="425">
        <v>0</v>
      </c>
      <c r="M11" s="425">
        <v>0</v>
      </c>
      <c r="N11" s="425">
        <v>0</v>
      </c>
      <c r="O11" s="425">
        <v>54</v>
      </c>
      <c r="P11" s="425">
        <v>54</v>
      </c>
    </row>
    <row r="12" spans="1:17" ht="16.5" thickTop="1" thickBot="1" x14ac:dyDescent="0.3">
      <c r="B12" s="17">
        <v>11</v>
      </c>
      <c r="C12" s="12" t="s">
        <v>27</v>
      </c>
      <c r="D12" s="418">
        <v>202</v>
      </c>
      <c r="E12" s="419">
        <v>1464</v>
      </c>
      <c r="F12" s="418">
        <v>6</v>
      </c>
      <c r="G12" s="418">
        <v>0</v>
      </c>
      <c r="H12" s="418">
        <v>21</v>
      </c>
      <c r="I12" s="418">
        <v>79</v>
      </c>
      <c r="J12" s="418">
        <v>0</v>
      </c>
      <c r="K12" s="418">
        <v>0</v>
      </c>
      <c r="L12" s="418">
        <v>55</v>
      </c>
      <c r="M12" s="418">
        <v>0</v>
      </c>
      <c r="N12" s="418">
        <v>0</v>
      </c>
      <c r="O12" s="419">
        <v>1827</v>
      </c>
      <c r="P12" s="418">
        <v>141</v>
      </c>
    </row>
    <row r="13" spans="1:17" x14ac:dyDescent="0.25"/>
    <row r="14" spans="1:17" x14ac:dyDescent="0.25"/>
    <row r="15" spans="1:17" x14ac:dyDescent="0.25"/>
    <row r="16" spans="1:17" x14ac:dyDescent="0.25"/>
    <row r="17" x14ac:dyDescent="0.25"/>
    <row r="18" x14ac:dyDescent="0.25"/>
    <row r="19" x14ac:dyDescent="0.25"/>
  </sheetData>
  <mergeCells count="4">
    <mergeCell ref="C4:C5"/>
    <mergeCell ref="D4:N4"/>
    <mergeCell ref="O4:O5"/>
    <mergeCell ref="P4:P5"/>
  </mergeCells>
  <hyperlinks>
    <hyperlink ref="A2" location="indice!A1" display="INDICE"/>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workbookViewId="0">
      <selection activeCell="A58" sqref="A58:XFD1048576"/>
    </sheetView>
  </sheetViews>
  <sheetFormatPr baseColWidth="10" defaultColWidth="0" defaultRowHeight="16.5" zeroHeight="1" x14ac:dyDescent="0.3"/>
  <cols>
    <col min="1" max="2" width="11.42578125" style="27" customWidth="1"/>
    <col min="3" max="3" width="20.5703125" style="27" customWidth="1"/>
    <col min="4" max="7" width="11.42578125" style="27" customWidth="1"/>
    <col min="8" max="8" width="11.42578125" style="498" customWidth="1"/>
    <col min="9" max="12" width="11.42578125" style="27" customWidth="1"/>
    <col min="13" max="16384" width="11.42578125" style="27" hidden="1"/>
  </cols>
  <sheetData>
    <row r="1" spans="1:11" x14ac:dyDescent="0.3"/>
    <row r="2" spans="1:11" x14ac:dyDescent="0.3">
      <c r="A2" s="576" t="s">
        <v>1262</v>
      </c>
      <c r="C2" s="75" t="s">
        <v>1344</v>
      </c>
    </row>
    <row r="3" spans="1:11" x14ac:dyDescent="0.3">
      <c r="C3" s="994">
        <v>43070</v>
      </c>
      <c r="D3" s="949"/>
      <c r="E3" s="949"/>
      <c r="F3" s="949"/>
      <c r="G3" s="949"/>
      <c r="H3" s="499"/>
      <c r="I3" s="40"/>
      <c r="J3" s="492" t="s">
        <v>848</v>
      </c>
    </row>
    <row r="4" spans="1:11" s="24" customFormat="1" ht="64.5" thickBot="1" x14ac:dyDescent="0.25">
      <c r="C4" s="755" t="s">
        <v>188</v>
      </c>
      <c r="D4" s="755" t="s">
        <v>189</v>
      </c>
      <c r="E4" s="755" t="s">
        <v>1109</v>
      </c>
      <c r="F4" s="755" t="s">
        <v>191</v>
      </c>
      <c r="G4" s="755" t="s">
        <v>1110</v>
      </c>
      <c r="H4" s="756" t="s">
        <v>193</v>
      </c>
      <c r="I4" s="755" t="s">
        <v>144</v>
      </c>
      <c r="J4" s="755" t="s">
        <v>1005</v>
      </c>
    </row>
    <row r="5" spans="1:11" s="36" customFormat="1" ht="17.25" customHeight="1" thickTop="1" thickBot="1" x14ac:dyDescent="0.3">
      <c r="C5" s="759" t="s">
        <v>1343</v>
      </c>
      <c r="D5" s="757"/>
      <c r="E5" s="758"/>
      <c r="F5" s="757"/>
      <c r="G5" s="758"/>
      <c r="H5" s="757"/>
      <c r="I5" s="757"/>
      <c r="J5" s="758"/>
    </row>
    <row r="6" spans="1:11" s="36" customFormat="1" ht="15" thickTop="1" thickBot="1" x14ac:dyDescent="0.3">
      <c r="C6" s="103" t="s">
        <v>1111</v>
      </c>
      <c r="D6" s="103"/>
      <c r="E6" s="103"/>
      <c r="F6" s="103"/>
      <c r="G6" s="103"/>
      <c r="H6" s="760"/>
      <c r="I6" s="103"/>
      <c r="J6" s="127"/>
    </row>
    <row r="7" spans="1:11" s="36" customFormat="1" ht="14.25" customHeight="1" thickTop="1" thickBot="1" x14ac:dyDescent="0.3">
      <c r="C7" s="761" t="s">
        <v>194</v>
      </c>
      <c r="D7" s="659">
        <v>5</v>
      </c>
      <c r="E7" s="723">
        <v>0</v>
      </c>
      <c r="F7" s="660">
        <v>1</v>
      </c>
      <c r="G7" s="723">
        <v>0.45</v>
      </c>
      <c r="H7" s="660">
        <v>13</v>
      </c>
      <c r="I7" s="660">
        <v>1</v>
      </c>
      <c r="J7" s="723">
        <v>0.24</v>
      </c>
      <c r="K7" s="10"/>
    </row>
    <row r="8" spans="1:11" s="36" customFormat="1" ht="14.25" customHeight="1" thickTop="1" thickBot="1" x14ac:dyDescent="0.3">
      <c r="C8" s="761" t="s">
        <v>195</v>
      </c>
      <c r="D8" s="391">
        <v>0</v>
      </c>
      <c r="E8" s="753">
        <v>0</v>
      </c>
      <c r="F8" s="392">
        <v>0</v>
      </c>
      <c r="G8" s="753">
        <v>0</v>
      </c>
      <c r="H8" s="392">
        <v>0</v>
      </c>
      <c r="I8" s="392">
        <v>0</v>
      </c>
      <c r="J8" s="753">
        <v>0</v>
      </c>
    </row>
    <row r="9" spans="1:11" s="36" customFormat="1" ht="14.25" customHeight="1" thickTop="1" thickBot="1" x14ac:dyDescent="0.3">
      <c r="C9" s="761" t="s">
        <v>196</v>
      </c>
      <c r="D9" s="391">
        <v>0</v>
      </c>
      <c r="E9" s="753">
        <v>0.01</v>
      </c>
      <c r="F9" s="392">
        <v>5</v>
      </c>
      <c r="G9" s="753">
        <v>0.45</v>
      </c>
      <c r="H9" s="392">
        <v>1.79</v>
      </c>
      <c r="I9" s="392">
        <v>0</v>
      </c>
      <c r="J9" s="753">
        <v>0.71</v>
      </c>
    </row>
    <row r="10" spans="1:11" s="36" customFormat="1" ht="14.25" customHeight="1" thickTop="1" thickBot="1" x14ac:dyDescent="0.3">
      <c r="C10" s="761" t="s">
        <v>197</v>
      </c>
      <c r="D10" s="391">
        <v>0</v>
      </c>
      <c r="E10" s="753">
        <v>0</v>
      </c>
      <c r="F10" s="392">
        <v>0</v>
      </c>
      <c r="G10" s="753">
        <v>0</v>
      </c>
      <c r="H10" s="392">
        <v>0</v>
      </c>
      <c r="I10" s="392">
        <v>0</v>
      </c>
      <c r="J10" s="753">
        <v>0</v>
      </c>
    </row>
    <row r="11" spans="1:11" s="36" customFormat="1" ht="14.25" customHeight="1" thickTop="1" thickBot="1" x14ac:dyDescent="0.3">
      <c r="C11" s="761" t="s">
        <v>198</v>
      </c>
      <c r="D11" s="391">
        <v>0</v>
      </c>
      <c r="E11" s="753">
        <v>0</v>
      </c>
      <c r="F11" s="392">
        <v>1</v>
      </c>
      <c r="G11" s="753">
        <v>0</v>
      </c>
      <c r="H11" s="392">
        <v>0</v>
      </c>
      <c r="I11" s="392">
        <v>0</v>
      </c>
      <c r="J11" s="753">
        <v>0</v>
      </c>
    </row>
    <row r="12" spans="1:11" s="36" customFormat="1" ht="14.25" customHeight="1" thickTop="1" thickBot="1" x14ac:dyDescent="0.3">
      <c r="C12" s="761" t="s">
        <v>199</v>
      </c>
      <c r="D12" s="391">
        <v>0</v>
      </c>
      <c r="E12" s="753">
        <v>0</v>
      </c>
      <c r="F12" s="392">
        <v>10</v>
      </c>
      <c r="G12" s="753">
        <v>0</v>
      </c>
      <c r="H12" s="392">
        <v>0</v>
      </c>
      <c r="I12" s="392">
        <v>0</v>
      </c>
      <c r="J12" s="753">
        <v>0</v>
      </c>
    </row>
    <row r="13" spans="1:11" s="36" customFormat="1" ht="14.25" customHeight="1" thickTop="1" thickBot="1" x14ac:dyDescent="0.3">
      <c r="C13" s="761" t="s">
        <v>200</v>
      </c>
      <c r="D13" s="391">
        <v>0</v>
      </c>
      <c r="E13" s="753">
        <v>0</v>
      </c>
      <c r="F13" s="392">
        <v>0</v>
      </c>
      <c r="G13" s="753">
        <v>0</v>
      </c>
      <c r="H13" s="392">
        <v>0</v>
      </c>
      <c r="I13" s="392">
        <v>0</v>
      </c>
      <c r="J13" s="753">
        <v>0</v>
      </c>
    </row>
    <row r="14" spans="1:11" s="36" customFormat="1" ht="14.25" customHeight="1" thickTop="1" thickBot="1" x14ac:dyDescent="0.3">
      <c r="C14" s="761" t="s">
        <v>201</v>
      </c>
      <c r="D14" s="391">
        <v>0</v>
      </c>
      <c r="E14" s="753">
        <v>1</v>
      </c>
      <c r="F14" s="392">
        <v>1</v>
      </c>
      <c r="G14" s="753">
        <v>0.45</v>
      </c>
      <c r="H14" s="392">
        <v>0</v>
      </c>
      <c r="I14" s="392">
        <v>0</v>
      </c>
      <c r="J14" s="753">
        <v>0</v>
      </c>
    </row>
    <row r="15" spans="1:11" s="36" customFormat="1" ht="17.25" customHeight="1" thickTop="1" thickBot="1" x14ac:dyDescent="0.3">
      <c r="C15" s="762" t="s">
        <v>1342</v>
      </c>
      <c r="D15" s="763">
        <v>5</v>
      </c>
      <c r="E15" s="764">
        <v>0</v>
      </c>
      <c r="F15" s="763">
        <v>18</v>
      </c>
      <c r="G15" s="764">
        <v>0.45</v>
      </c>
      <c r="H15" s="765">
        <v>12.82</v>
      </c>
      <c r="I15" s="763">
        <v>1</v>
      </c>
      <c r="J15" s="764">
        <v>0.25</v>
      </c>
    </row>
    <row r="16" spans="1:11" s="36" customFormat="1" ht="17.25" customHeight="1" thickTop="1" thickBot="1" x14ac:dyDescent="0.3">
      <c r="C16" s="766" t="s">
        <v>852</v>
      </c>
      <c r="D16" s="767"/>
      <c r="E16" s="768"/>
      <c r="F16" s="767"/>
      <c r="G16" s="768"/>
      <c r="H16" s="767"/>
      <c r="I16" s="767"/>
      <c r="J16" s="768"/>
    </row>
    <row r="17" spans="3:10" s="36" customFormat="1" ht="15" thickTop="1" thickBot="1" x14ac:dyDescent="0.3">
      <c r="C17" s="103" t="s">
        <v>1111</v>
      </c>
      <c r="D17" s="103"/>
      <c r="E17" s="103"/>
      <c r="F17" s="103"/>
      <c r="G17" s="103"/>
      <c r="H17" s="760"/>
      <c r="I17" s="103"/>
      <c r="J17" s="127"/>
    </row>
    <row r="18" spans="3:10" s="36" customFormat="1" ht="14.25" customHeight="1" thickTop="1" thickBot="1" x14ac:dyDescent="0.3">
      <c r="C18" s="106" t="s">
        <v>194</v>
      </c>
      <c r="D18" s="659">
        <v>2</v>
      </c>
      <c r="E18" s="723">
        <v>0</v>
      </c>
      <c r="F18" s="660">
        <v>128</v>
      </c>
      <c r="G18" s="723">
        <v>0.35</v>
      </c>
      <c r="H18" s="660">
        <v>11.09</v>
      </c>
      <c r="I18" s="660">
        <v>0</v>
      </c>
      <c r="J18" s="723">
        <v>0.27</v>
      </c>
    </row>
    <row r="19" spans="3:10" s="36" customFormat="1" ht="14.25" customHeight="1" thickTop="1" thickBot="1" x14ac:dyDescent="0.3">
      <c r="C19" s="106" t="s">
        <v>195</v>
      </c>
      <c r="D19" s="584">
        <v>2313</v>
      </c>
      <c r="E19" s="753">
        <v>0</v>
      </c>
      <c r="F19" s="585">
        <v>1333</v>
      </c>
      <c r="G19" s="753">
        <v>0.35</v>
      </c>
      <c r="H19" s="392">
        <v>0.27</v>
      </c>
      <c r="I19" s="392">
        <v>612</v>
      </c>
      <c r="J19" s="753">
        <v>0.26</v>
      </c>
    </row>
    <row r="20" spans="3:10" s="36" customFormat="1" ht="14.25" customHeight="1" thickTop="1" thickBot="1" x14ac:dyDescent="0.3">
      <c r="C20" s="106" t="s">
        <v>196</v>
      </c>
      <c r="D20" s="391">
        <v>977</v>
      </c>
      <c r="E20" s="753">
        <v>0</v>
      </c>
      <c r="F20" s="392">
        <v>673</v>
      </c>
      <c r="G20" s="753">
        <v>0.35</v>
      </c>
      <c r="H20" s="392">
        <v>3.01</v>
      </c>
      <c r="I20" s="392">
        <v>488</v>
      </c>
      <c r="J20" s="753">
        <v>0.5</v>
      </c>
    </row>
    <row r="21" spans="3:10" s="36" customFormat="1" ht="14.25" customHeight="1" thickTop="1" thickBot="1" x14ac:dyDescent="0.3">
      <c r="C21" s="106" t="s">
        <v>197</v>
      </c>
      <c r="D21" s="391">
        <v>22</v>
      </c>
      <c r="E21" s="753">
        <v>0.01</v>
      </c>
      <c r="F21" s="392">
        <v>572</v>
      </c>
      <c r="G21" s="753">
        <v>0.35</v>
      </c>
      <c r="H21" s="392">
        <v>1</v>
      </c>
      <c r="I21" s="392">
        <v>16</v>
      </c>
      <c r="J21" s="753">
        <v>0.73</v>
      </c>
    </row>
    <row r="22" spans="3:10" s="36" customFormat="1" ht="14.25" customHeight="1" thickTop="1" thickBot="1" x14ac:dyDescent="0.3">
      <c r="C22" s="106" t="s">
        <v>198</v>
      </c>
      <c r="D22" s="391">
        <v>0</v>
      </c>
      <c r="E22" s="753">
        <v>0</v>
      </c>
      <c r="F22" s="392">
        <v>349</v>
      </c>
      <c r="G22" s="753">
        <v>0</v>
      </c>
      <c r="H22" s="392">
        <v>0</v>
      </c>
      <c r="I22" s="392">
        <v>0</v>
      </c>
      <c r="J22" s="753">
        <v>0</v>
      </c>
    </row>
    <row r="23" spans="3:10" s="36" customFormat="1" ht="14.25" customHeight="1" thickTop="1" thickBot="1" x14ac:dyDescent="0.3">
      <c r="C23" s="106" t="s">
        <v>199</v>
      </c>
      <c r="D23" s="391">
        <v>0</v>
      </c>
      <c r="E23" s="753">
        <v>0.03</v>
      </c>
      <c r="F23" s="392">
        <v>72</v>
      </c>
      <c r="G23" s="753">
        <v>0.35</v>
      </c>
      <c r="H23" s="392">
        <v>6</v>
      </c>
      <c r="I23" s="392">
        <v>0</v>
      </c>
      <c r="J23" s="753">
        <v>1.0900000000000001</v>
      </c>
    </row>
    <row r="24" spans="3:10" s="36" customFormat="1" ht="14.25" customHeight="1" thickTop="1" thickBot="1" x14ac:dyDescent="0.3">
      <c r="C24" s="106" t="s">
        <v>200</v>
      </c>
      <c r="D24" s="391">
        <v>0</v>
      </c>
      <c r="E24" s="753">
        <v>0</v>
      </c>
      <c r="F24" s="392">
        <v>2</v>
      </c>
      <c r="G24" s="753">
        <v>0</v>
      </c>
      <c r="H24" s="392">
        <v>0</v>
      </c>
      <c r="I24" s="392">
        <v>0</v>
      </c>
      <c r="J24" s="753">
        <v>0</v>
      </c>
    </row>
    <row r="25" spans="3:10" s="36" customFormat="1" ht="14.25" customHeight="1" thickTop="1" thickBot="1" x14ac:dyDescent="0.3">
      <c r="C25" s="106" t="s">
        <v>201</v>
      </c>
      <c r="D25" s="391">
        <v>0</v>
      </c>
      <c r="E25" s="753">
        <v>0</v>
      </c>
      <c r="F25" s="392">
        <v>0</v>
      </c>
      <c r="G25" s="753">
        <v>0</v>
      </c>
      <c r="H25" s="392">
        <v>0</v>
      </c>
      <c r="I25" s="392">
        <v>0</v>
      </c>
      <c r="J25" s="753">
        <v>0</v>
      </c>
    </row>
    <row r="26" spans="3:10" s="36" customFormat="1" ht="14.25" customHeight="1" thickTop="1" thickBot="1" x14ac:dyDescent="0.3">
      <c r="C26" s="106" t="s">
        <v>202</v>
      </c>
      <c r="D26" s="584">
        <v>3314</v>
      </c>
      <c r="E26" s="753">
        <v>0</v>
      </c>
      <c r="F26" s="585">
        <v>3129</v>
      </c>
      <c r="G26" s="753">
        <v>0.35</v>
      </c>
      <c r="H26" s="392">
        <v>1.0900000000000001</v>
      </c>
      <c r="I26" s="585">
        <v>1116</v>
      </c>
      <c r="J26" s="753">
        <v>0.34</v>
      </c>
    </row>
    <row r="27" spans="3:10" s="36" customFormat="1" ht="15" thickTop="1" thickBot="1" x14ac:dyDescent="0.3">
      <c r="C27" s="103" t="s">
        <v>1112</v>
      </c>
      <c r="D27" s="103"/>
      <c r="E27" s="103"/>
      <c r="F27" s="103"/>
      <c r="G27" s="103"/>
      <c r="H27" s="760"/>
      <c r="I27" s="103"/>
      <c r="J27" s="127"/>
    </row>
    <row r="28" spans="3:10" s="36" customFormat="1" ht="14.25" customHeight="1" thickTop="1" thickBot="1" x14ac:dyDescent="0.3">
      <c r="C28" s="106" t="s">
        <v>194</v>
      </c>
      <c r="D28" s="659">
        <v>2</v>
      </c>
      <c r="E28" s="723">
        <v>0</v>
      </c>
      <c r="F28" s="660">
        <v>129</v>
      </c>
      <c r="G28" s="723">
        <v>0.45</v>
      </c>
      <c r="H28" s="660">
        <v>0.33</v>
      </c>
      <c r="I28" s="660">
        <v>0</v>
      </c>
      <c r="J28" s="723">
        <v>0.17</v>
      </c>
    </row>
    <row r="29" spans="3:10" s="36" customFormat="1" ht="14.25" customHeight="1" thickTop="1" thickBot="1" x14ac:dyDescent="0.3">
      <c r="C29" s="106" t="s">
        <v>195</v>
      </c>
      <c r="D29" s="391">
        <v>7</v>
      </c>
      <c r="E29" s="753">
        <v>0</v>
      </c>
      <c r="F29" s="392">
        <v>408</v>
      </c>
      <c r="G29" s="753">
        <v>0.45</v>
      </c>
      <c r="H29" s="392">
        <v>1.58</v>
      </c>
      <c r="I29" s="392">
        <v>2</v>
      </c>
      <c r="J29" s="753">
        <v>0.35</v>
      </c>
    </row>
    <row r="30" spans="3:10" s="36" customFormat="1" ht="14.25" customHeight="1" thickTop="1" thickBot="1" x14ac:dyDescent="0.3">
      <c r="C30" s="106" t="s">
        <v>196</v>
      </c>
      <c r="D30" s="391">
        <v>0</v>
      </c>
      <c r="E30" s="753">
        <v>0</v>
      </c>
      <c r="F30" s="392">
        <v>47</v>
      </c>
      <c r="G30" s="753">
        <v>0.45</v>
      </c>
      <c r="H30" s="392">
        <v>1.0900000000000001</v>
      </c>
      <c r="I30" s="392">
        <v>0</v>
      </c>
      <c r="J30" s="753">
        <v>0.35</v>
      </c>
    </row>
    <row r="31" spans="3:10" s="36" customFormat="1" ht="14.25" customHeight="1" thickTop="1" thickBot="1" x14ac:dyDescent="0.3">
      <c r="C31" s="106" t="s">
        <v>197</v>
      </c>
      <c r="D31" s="391">
        <v>0</v>
      </c>
      <c r="E31" s="753">
        <v>0.01</v>
      </c>
      <c r="F31" s="392">
        <v>55</v>
      </c>
      <c r="G31" s="753">
        <v>0.45</v>
      </c>
      <c r="H31" s="392">
        <v>5.14</v>
      </c>
      <c r="I31" s="392">
        <v>0</v>
      </c>
      <c r="J31" s="753">
        <v>0.62</v>
      </c>
    </row>
    <row r="32" spans="3:10" s="36" customFormat="1" ht="14.25" customHeight="1" thickTop="1" thickBot="1" x14ac:dyDescent="0.3">
      <c r="C32" s="106" t="s">
        <v>198</v>
      </c>
      <c r="D32" s="391">
        <v>7</v>
      </c>
      <c r="E32" s="753">
        <v>0.01</v>
      </c>
      <c r="F32" s="392">
        <v>525</v>
      </c>
      <c r="G32" s="753">
        <v>0.45</v>
      </c>
      <c r="H32" s="392">
        <v>2.5499999999999998</v>
      </c>
      <c r="I32" s="392">
        <v>6</v>
      </c>
      <c r="J32" s="753">
        <v>0.83</v>
      </c>
    </row>
    <row r="33" spans="3:10" s="36" customFormat="1" ht="14.25" customHeight="1" thickTop="1" thickBot="1" x14ac:dyDescent="0.3">
      <c r="C33" s="106" t="s">
        <v>199</v>
      </c>
      <c r="D33" s="391">
        <v>39</v>
      </c>
      <c r="E33" s="753">
        <v>7.0000000000000007E-2</v>
      </c>
      <c r="F33" s="392">
        <v>323</v>
      </c>
      <c r="G33" s="753">
        <v>0.45</v>
      </c>
      <c r="H33" s="392">
        <v>10.91</v>
      </c>
      <c r="I33" s="392">
        <v>65</v>
      </c>
      <c r="J33" s="753">
        <v>1.67</v>
      </c>
    </row>
    <row r="34" spans="3:10" s="36" customFormat="1" ht="14.25" customHeight="1" thickTop="1" thickBot="1" x14ac:dyDescent="0.3">
      <c r="C34" s="106" t="s">
        <v>200</v>
      </c>
      <c r="D34" s="391">
        <v>2</v>
      </c>
      <c r="E34" s="753">
        <v>0.13</v>
      </c>
      <c r="F34" s="392">
        <v>71</v>
      </c>
      <c r="G34" s="753">
        <v>0.45</v>
      </c>
      <c r="H34" s="392">
        <v>8.68</v>
      </c>
      <c r="I34" s="392">
        <v>4</v>
      </c>
      <c r="J34" s="753">
        <v>1.97</v>
      </c>
    </row>
    <row r="35" spans="3:10" s="36" customFormat="1" ht="14.25" customHeight="1" thickTop="1" thickBot="1" x14ac:dyDescent="0.3">
      <c r="C35" s="106" t="s">
        <v>201</v>
      </c>
      <c r="D35" s="391">
        <v>4</v>
      </c>
      <c r="E35" s="753">
        <v>1</v>
      </c>
      <c r="F35" s="392">
        <v>123</v>
      </c>
      <c r="G35" s="753">
        <v>0.45</v>
      </c>
      <c r="H35" s="392">
        <v>3.62</v>
      </c>
      <c r="I35" s="392">
        <v>0</v>
      </c>
      <c r="J35" s="753">
        <v>0</v>
      </c>
    </row>
    <row r="36" spans="3:10" s="36" customFormat="1" ht="14.25" customHeight="1" thickTop="1" thickBot="1" x14ac:dyDescent="0.3">
      <c r="C36" s="106" t="s">
        <v>202</v>
      </c>
      <c r="D36" s="391">
        <v>61</v>
      </c>
      <c r="E36" s="753">
        <v>0.12</v>
      </c>
      <c r="F36" s="585">
        <v>1681</v>
      </c>
      <c r="G36" s="753">
        <v>0.45</v>
      </c>
      <c r="H36" s="392">
        <v>7.96</v>
      </c>
      <c r="I36" s="392">
        <v>77</v>
      </c>
      <c r="J36" s="753">
        <v>1.27</v>
      </c>
    </row>
    <row r="37" spans="3:10" s="36" customFormat="1" ht="15" thickTop="1" thickBot="1" x14ac:dyDescent="0.3">
      <c r="C37" s="103" t="s">
        <v>1113</v>
      </c>
      <c r="D37" s="103"/>
      <c r="E37" s="103"/>
      <c r="F37" s="103"/>
      <c r="G37" s="103"/>
      <c r="H37" s="760"/>
      <c r="I37" s="103"/>
      <c r="J37" s="127"/>
    </row>
    <row r="38" spans="3:10" s="36" customFormat="1" ht="14.25" customHeight="1" thickTop="1" thickBot="1" x14ac:dyDescent="0.3">
      <c r="C38" s="106" t="s">
        <v>194</v>
      </c>
      <c r="D38" s="391">
        <v>70</v>
      </c>
      <c r="E38" s="753">
        <v>0</v>
      </c>
      <c r="F38" s="585">
        <v>1015</v>
      </c>
      <c r="G38" s="392">
        <v>0</v>
      </c>
      <c r="H38" s="392">
        <v>6.32</v>
      </c>
      <c r="I38" s="392">
        <v>20</v>
      </c>
      <c r="J38" s="753">
        <v>0.28000000000000003</v>
      </c>
    </row>
    <row r="39" spans="3:10" s="36" customFormat="1" ht="14.25" customHeight="1" thickTop="1" thickBot="1" x14ac:dyDescent="0.3">
      <c r="C39" s="106" t="s">
        <v>195</v>
      </c>
      <c r="D39" s="391">
        <v>4</v>
      </c>
      <c r="E39" s="753">
        <v>0</v>
      </c>
      <c r="F39" s="392">
        <v>255</v>
      </c>
      <c r="G39" s="392">
        <v>0</v>
      </c>
      <c r="H39" s="392">
        <v>0.67</v>
      </c>
      <c r="I39" s="392">
        <v>2</v>
      </c>
      <c r="J39" s="753">
        <v>0.4</v>
      </c>
    </row>
    <row r="40" spans="3:10" s="36" customFormat="1" ht="14.25" customHeight="1" thickTop="1" thickBot="1" x14ac:dyDescent="0.3">
      <c r="C40" s="106" t="s">
        <v>196</v>
      </c>
      <c r="D40" s="391">
        <v>4</v>
      </c>
      <c r="E40" s="753">
        <v>0</v>
      </c>
      <c r="F40" s="392">
        <v>25</v>
      </c>
      <c r="G40" s="392">
        <v>0</v>
      </c>
      <c r="H40" s="392">
        <v>0.64</v>
      </c>
      <c r="I40" s="392">
        <v>2</v>
      </c>
      <c r="J40" s="753">
        <v>0.41</v>
      </c>
    </row>
    <row r="41" spans="3:10" s="36" customFormat="1" ht="14.25" customHeight="1" thickTop="1" thickBot="1" x14ac:dyDescent="0.3">
      <c r="C41" s="106" t="s">
        <v>197</v>
      </c>
      <c r="D41" s="391">
        <v>1</v>
      </c>
      <c r="E41" s="753">
        <v>0.01</v>
      </c>
      <c r="F41" s="392">
        <v>15</v>
      </c>
      <c r="G41" s="392">
        <v>0</v>
      </c>
      <c r="H41" s="392">
        <v>4.7300000000000004</v>
      </c>
      <c r="I41" s="392">
        <v>1</v>
      </c>
      <c r="J41" s="753">
        <v>1.1499999999999999</v>
      </c>
    </row>
    <row r="42" spans="3:10" s="36" customFormat="1" ht="14.25" customHeight="1" thickTop="1" thickBot="1" x14ac:dyDescent="0.3">
      <c r="C42" s="106" t="s">
        <v>198</v>
      </c>
      <c r="D42" s="391">
        <v>34</v>
      </c>
      <c r="E42" s="753">
        <v>0.01</v>
      </c>
      <c r="F42" s="392">
        <v>628</v>
      </c>
      <c r="G42" s="392">
        <v>0</v>
      </c>
      <c r="H42" s="392">
        <v>2.1</v>
      </c>
      <c r="I42" s="392">
        <v>30</v>
      </c>
      <c r="J42" s="753">
        <v>0.89</v>
      </c>
    </row>
    <row r="43" spans="3:10" s="36" customFormat="1" ht="14.25" customHeight="1" thickTop="1" thickBot="1" x14ac:dyDescent="0.3">
      <c r="C43" s="106" t="s">
        <v>199</v>
      </c>
      <c r="D43" s="391">
        <v>18</v>
      </c>
      <c r="E43" s="753">
        <v>0.03</v>
      </c>
      <c r="F43" s="392">
        <v>173</v>
      </c>
      <c r="G43" s="392">
        <v>0</v>
      </c>
      <c r="H43" s="392">
        <v>3.9</v>
      </c>
      <c r="I43" s="392">
        <v>26</v>
      </c>
      <c r="J43" s="753">
        <v>1.46</v>
      </c>
    </row>
    <row r="44" spans="3:10" s="36" customFormat="1" ht="14.25" customHeight="1" thickTop="1" thickBot="1" x14ac:dyDescent="0.3">
      <c r="C44" s="106" t="s">
        <v>200</v>
      </c>
      <c r="D44" s="391">
        <v>9</v>
      </c>
      <c r="E44" s="753">
        <v>0.25</v>
      </c>
      <c r="F44" s="392">
        <v>28</v>
      </c>
      <c r="G44" s="392">
        <v>0</v>
      </c>
      <c r="H44" s="392">
        <v>11.55</v>
      </c>
      <c r="I44" s="392">
        <v>24</v>
      </c>
      <c r="J44" s="753">
        <v>2.83</v>
      </c>
    </row>
    <row r="45" spans="3:10" s="36" customFormat="1" ht="14.25" customHeight="1" thickTop="1" thickBot="1" x14ac:dyDescent="0.3">
      <c r="C45" s="106" t="s">
        <v>201</v>
      </c>
      <c r="D45" s="391">
        <v>12</v>
      </c>
      <c r="E45" s="753">
        <v>1</v>
      </c>
      <c r="F45" s="392">
        <v>44</v>
      </c>
      <c r="G45" s="392">
        <v>0</v>
      </c>
      <c r="H45" s="392">
        <v>0.31</v>
      </c>
      <c r="I45" s="392">
        <v>4</v>
      </c>
      <c r="J45" s="753">
        <v>0.34</v>
      </c>
    </row>
    <row r="46" spans="3:10" s="36" customFormat="1" ht="14.25" customHeight="1" thickTop="1" thickBot="1" x14ac:dyDescent="0.3">
      <c r="C46" s="106" t="s">
        <v>202</v>
      </c>
      <c r="D46" s="391">
        <v>151</v>
      </c>
      <c r="E46" s="753">
        <v>0.1</v>
      </c>
      <c r="F46" s="585">
        <v>2183</v>
      </c>
      <c r="G46" s="392">
        <v>0</v>
      </c>
      <c r="H46" s="392">
        <v>4.5999999999999996</v>
      </c>
      <c r="I46" s="392">
        <v>108</v>
      </c>
      <c r="J46" s="753">
        <v>0.71</v>
      </c>
    </row>
    <row r="47" spans="3:10" s="36" customFormat="1" ht="15" thickTop="1" thickBot="1" x14ac:dyDescent="0.3">
      <c r="C47" s="103" t="s">
        <v>1114</v>
      </c>
      <c r="D47" s="103"/>
      <c r="E47" s="103"/>
      <c r="F47" s="103"/>
      <c r="G47" s="103"/>
      <c r="H47" s="760"/>
      <c r="I47" s="103"/>
      <c r="J47" s="127"/>
    </row>
    <row r="48" spans="3:10" s="36" customFormat="1" ht="14.25" customHeight="1" thickTop="1" thickBot="1" x14ac:dyDescent="0.3">
      <c r="C48" s="106" t="s">
        <v>194</v>
      </c>
      <c r="D48" s="391">
        <v>0</v>
      </c>
      <c r="E48" s="753">
        <v>0</v>
      </c>
      <c r="F48" s="392">
        <v>0</v>
      </c>
      <c r="G48" s="753">
        <v>0</v>
      </c>
      <c r="H48" s="392">
        <v>0</v>
      </c>
      <c r="I48" s="392">
        <v>0</v>
      </c>
      <c r="J48" s="753">
        <v>0</v>
      </c>
    </row>
    <row r="49" spans="3:10" s="36" customFormat="1" ht="14.25" customHeight="1" thickTop="1" thickBot="1" x14ac:dyDescent="0.3">
      <c r="C49" s="106" t="s">
        <v>195</v>
      </c>
      <c r="D49" s="391">
        <v>0</v>
      </c>
      <c r="E49" s="753">
        <v>0</v>
      </c>
      <c r="F49" s="392">
        <v>0</v>
      </c>
      <c r="G49" s="753">
        <v>0</v>
      </c>
      <c r="H49" s="392">
        <v>0</v>
      </c>
      <c r="I49" s="392">
        <v>0</v>
      </c>
      <c r="J49" s="753">
        <v>0</v>
      </c>
    </row>
    <row r="50" spans="3:10" s="36" customFormat="1" ht="14.25" customHeight="1" thickTop="1" thickBot="1" x14ac:dyDescent="0.3">
      <c r="C50" s="106" t="s">
        <v>196</v>
      </c>
      <c r="D50" s="391">
        <v>0</v>
      </c>
      <c r="E50" s="753">
        <v>0</v>
      </c>
      <c r="F50" s="392">
        <v>0</v>
      </c>
      <c r="G50" s="753">
        <v>0</v>
      </c>
      <c r="H50" s="392">
        <v>0</v>
      </c>
      <c r="I50" s="392">
        <v>0</v>
      </c>
      <c r="J50" s="753">
        <v>0</v>
      </c>
    </row>
    <row r="51" spans="3:10" s="36" customFormat="1" ht="14.25" customHeight="1" thickTop="1" thickBot="1" x14ac:dyDescent="0.3">
      <c r="C51" s="106" t="s">
        <v>197</v>
      </c>
      <c r="D51" s="391">
        <v>0</v>
      </c>
      <c r="E51" s="753">
        <v>0</v>
      </c>
      <c r="F51" s="392">
        <v>0</v>
      </c>
      <c r="G51" s="753">
        <v>0</v>
      </c>
      <c r="H51" s="392">
        <v>0</v>
      </c>
      <c r="I51" s="392">
        <v>0</v>
      </c>
      <c r="J51" s="753">
        <v>0</v>
      </c>
    </row>
    <row r="52" spans="3:10" s="36" customFormat="1" ht="14.25" customHeight="1" thickTop="1" thickBot="1" x14ac:dyDescent="0.3">
      <c r="C52" s="106" t="s">
        <v>198</v>
      </c>
      <c r="D52" s="391">
        <v>1</v>
      </c>
      <c r="E52" s="753">
        <v>0.02</v>
      </c>
      <c r="F52" s="392">
        <v>83</v>
      </c>
      <c r="G52" s="753">
        <v>0.45</v>
      </c>
      <c r="H52" s="392">
        <v>3.59</v>
      </c>
      <c r="I52" s="392">
        <v>1</v>
      </c>
      <c r="J52" s="753">
        <v>0.54</v>
      </c>
    </row>
    <row r="53" spans="3:10" s="36" customFormat="1" ht="14.25" customHeight="1" thickTop="1" thickBot="1" x14ac:dyDescent="0.3">
      <c r="C53" s="106" t="s">
        <v>199</v>
      </c>
      <c r="D53" s="391">
        <v>2</v>
      </c>
      <c r="E53" s="753">
        <v>0.05</v>
      </c>
      <c r="F53" s="392">
        <v>456</v>
      </c>
      <c r="G53" s="753">
        <v>0.45</v>
      </c>
      <c r="H53" s="392">
        <v>8.1999999999999993</v>
      </c>
      <c r="I53" s="392">
        <v>1</v>
      </c>
      <c r="J53" s="753">
        <v>0.56000000000000005</v>
      </c>
    </row>
    <row r="54" spans="3:10" s="36" customFormat="1" ht="14.25" customHeight="1" thickTop="1" thickBot="1" x14ac:dyDescent="0.3">
      <c r="C54" s="106" t="s">
        <v>200</v>
      </c>
      <c r="D54" s="391">
        <v>0</v>
      </c>
      <c r="E54" s="753">
        <v>0</v>
      </c>
      <c r="F54" s="392">
        <v>0</v>
      </c>
      <c r="G54" s="753">
        <v>0</v>
      </c>
      <c r="H54" s="392">
        <v>0</v>
      </c>
      <c r="I54" s="392">
        <v>0</v>
      </c>
      <c r="J54" s="753">
        <v>0</v>
      </c>
    </row>
    <row r="55" spans="3:10" s="36" customFormat="1" ht="14.25" customHeight="1" thickTop="1" thickBot="1" x14ac:dyDescent="0.3">
      <c r="C55" s="106" t="s">
        <v>201</v>
      </c>
      <c r="D55" s="391">
        <v>3</v>
      </c>
      <c r="E55" s="753">
        <v>1</v>
      </c>
      <c r="F55" s="392">
        <v>101</v>
      </c>
      <c r="G55" s="753">
        <v>0.45</v>
      </c>
      <c r="H55" s="392">
        <v>6.61</v>
      </c>
      <c r="I55" s="392">
        <v>0</v>
      </c>
      <c r="J55" s="753">
        <v>0</v>
      </c>
    </row>
    <row r="56" spans="3:10" s="36" customFormat="1" ht="14.25" customHeight="1" thickTop="1" thickBot="1" x14ac:dyDescent="0.3">
      <c r="C56" s="106" t="s">
        <v>202</v>
      </c>
      <c r="D56" s="391">
        <v>6</v>
      </c>
      <c r="E56" s="753">
        <v>0.45</v>
      </c>
      <c r="F56" s="392">
        <v>640</v>
      </c>
      <c r="G56" s="753">
        <v>0.45</v>
      </c>
      <c r="H56" s="392">
        <v>6.56</v>
      </c>
      <c r="I56" s="392">
        <v>2</v>
      </c>
      <c r="J56" s="753">
        <v>0.32</v>
      </c>
    </row>
    <row r="57" spans="3:10" ht="17.25" thickTop="1" x14ac:dyDescent="0.3">
      <c r="H57" s="500"/>
    </row>
  </sheetData>
  <mergeCells count="1">
    <mergeCell ref="C3:G3"/>
  </mergeCells>
  <hyperlinks>
    <hyperlink ref="A2" location="indice!A1" display="INDICE"/>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J19"/>
  <sheetViews>
    <sheetView showGridLines="0" workbookViewId="0">
      <selection activeCell="A20" sqref="A20:XFD1048576"/>
    </sheetView>
  </sheetViews>
  <sheetFormatPr baseColWidth="10" defaultColWidth="0" defaultRowHeight="15" zeroHeight="1" x14ac:dyDescent="0.25"/>
  <cols>
    <col min="1" max="2" width="11.42578125" customWidth="1"/>
    <col min="3" max="3" width="18.85546875" customWidth="1"/>
    <col min="4" max="4" width="13.28515625" bestFit="1" customWidth="1"/>
    <col min="5" max="6" width="17.42578125" bestFit="1" customWidth="1"/>
    <col min="7" max="7" width="17.5703125" customWidth="1"/>
    <col min="8" max="8" width="16" customWidth="1"/>
    <col min="9" max="10" width="11.42578125" customWidth="1"/>
    <col min="11" max="16384" width="11.42578125" hidden="1"/>
  </cols>
  <sheetData>
    <row r="1" spans="1:8" x14ac:dyDescent="0.25"/>
    <row r="2" spans="1:8" x14ac:dyDescent="0.25">
      <c r="A2" s="576" t="s">
        <v>1262</v>
      </c>
      <c r="C2" s="75" t="s">
        <v>268</v>
      </c>
    </row>
    <row r="3" spans="1:8" ht="15.75" thickBot="1" x14ac:dyDescent="0.3">
      <c r="C3" s="769"/>
      <c r="D3" s="995">
        <v>43070</v>
      </c>
      <c r="E3" s="996"/>
      <c r="F3" s="996"/>
      <c r="G3" s="996"/>
      <c r="H3" s="996"/>
    </row>
    <row r="4" spans="1:8" ht="55.5" thickTop="1" thickBot="1" x14ac:dyDescent="0.3">
      <c r="C4" s="751" t="s">
        <v>361</v>
      </c>
      <c r="D4" s="568" t="s">
        <v>1345</v>
      </c>
      <c r="E4" s="568" t="s">
        <v>1346</v>
      </c>
      <c r="F4" s="568" t="s">
        <v>1347</v>
      </c>
      <c r="G4" s="568" t="s">
        <v>1348</v>
      </c>
      <c r="H4" s="568" t="s">
        <v>1349</v>
      </c>
    </row>
    <row r="5" spans="1:8" ht="16.5" thickTop="1" thickBot="1" x14ac:dyDescent="0.3">
      <c r="C5" s="747" t="s">
        <v>1350</v>
      </c>
      <c r="D5" s="585">
        <v>16309</v>
      </c>
      <c r="E5" s="392">
        <v>0</v>
      </c>
      <c r="F5" s="585">
        <v>4731</v>
      </c>
      <c r="G5" s="585">
        <v>3371</v>
      </c>
      <c r="H5" s="585">
        <v>1360</v>
      </c>
    </row>
    <row r="6" spans="1:8" ht="28.5" thickTop="1" thickBot="1" x14ac:dyDescent="0.3">
      <c r="C6" s="573" t="s">
        <v>1351</v>
      </c>
      <c r="D6" s="585">
        <v>3355</v>
      </c>
      <c r="E6" s="392">
        <v>0</v>
      </c>
      <c r="F6" s="585">
        <v>3355</v>
      </c>
      <c r="G6" s="392">
        <v>57</v>
      </c>
      <c r="H6" s="585">
        <v>3298</v>
      </c>
    </row>
    <row r="7" spans="1:8" ht="16.5" thickTop="1" thickBot="1" x14ac:dyDescent="0.3">
      <c r="C7" s="422" t="s">
        <v>27</v>
      </c>
      <c r="D7" s="419">
        <v>19664</v>
      </c>
      <c r="E7" s="418">
        <v>0</v>
      </c>
      <c r="F7" s="419">
        <v>8086</v>
      </c>
      <c r="G7" s="419">
        <v>3428</v>
      </c>
      <c r="H7" s="419">
        <v>4658</v>
      </c>
    </row>
    <row r="8" spans="1:8" ht="19.5" customHeight="1" x14ac:dyDescent="0.25"/>
    <row r="9" spans="1:8" x14ac:dyDescent="0.25"/>
    <row r="10" spans="1:8" x14ac:dyDescent="0.25"/>
    <row r="11" spans="1:8" x14ac:dyDescent="0.25"/>
    <row r="12" spans="1:8" x14ac:dyDescent="0.25"/>
    <row r="13" spans="1:8" x14ac:dyDescent="0.25"/>
    <row r="14" spans="1:8" x14ac:dyDescent="0.25"/>
    <row r="15" spans="1:8" x14ac:dyDescent="0.25"/>
    <row r="16" spans="1:8" x14ac:dyDescent="0.25"/>
    <row r="17" x14ac:dyDescent="0.25"/>
    <row r="18" x14ac:dyDescent="0.25"/>
    <row r="19" x14ac:dyDescent="0.25"/>
  </sheetData>
  <mergeCells count="1">
    <mergeCell ref="D3:H3"/>
  </mergeCells>
  <hyperlinks>
    <hyperlink ref="A2" location="indice!A1" display="I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0"/>
  <sheetViews>
    <sheetView showGridLines="0" topLeftCell="A16" workbookViewId="0">
      <selection activeCell="A2" sqref="A2"/>
    </sheetView>
  </sheetViews>
  <sheetFormatPr baseColWidth="10" defaultColWidth="0" defaultRowHeight="15" zeroHeight="1" x14ac:dyDescent="0.25"/>
  <cols>
    <col min="1" max="1" width="11.42578125" customWidth="1"/>
    <col min="2" max="2" width="11.42578125" style="18" customWidth="1"/>
    <col min="3" max="3" width="61.7109375" customWidth="1"/>
    <col min="4" max="10" width="11.42578125" customWidth="1"/>
    <col min="11" max="16384" width="11.42578125" hidden="1"/>
  </cols>
  <sheetData>
    <row r="1" spans="1:8" x14ac:dyDescent="0.25"/>
    <row r="2" spans="1:8" ht="16.5" x14ac:dyDescent="0.3">
      <c r="A2" s="576" t="s">
        <v>1262</v>
      </c>
      <c r="B2" s="577"/>
      <c r="C2" s="100" t="s">
        <v>1266</v>
      </c>
    </row>
    <row r="3" spans="1:8" ht="51.75" thickBot="1" x14ac:dyDescent="0.3">
      <c r="C3" s="121" t="s">
        <v>368</v>
      </c>
      <c r="D3" s="113" t="s">
        <v>38</v>
      </c>
      <c r="E3" s="113" t="s">
        <v>371</v>
      </c>
      <c r="F3" s="113" t="s">
        <v>372</v>
      </c>
      <c r="G3" s="113" t="s">
        <v>373</v>
      </c>
      <c r="H3" s="113" t="s">
        <v>374</v>
      </c>
    </row>
    <row r="4" spans="1:8" ht="28.5" thickTop="1" thickBot="1" x14ac:dyDescent="0.3">
      <c r="C4" s="115" t="s">
        <v>396</v>
      </c>
      <c r="D4" s="116">
        <f>'[1]5.4 LI2 GBFA_conBMN'!C7</f>
        <v>220882.7409013799</v>
      </c>
      <c r="E4" s="116">
        <f>'[1]5.4 LI2 GBFA_conBMN'!D7</f>
        <v>199433.9480896898</v>
      </c>
      <c r="F4" s="116">
        <f>'[1]5.4 LI2 GBFA_conBMN'!E7</f>
        <v>12989.40676324</v>
      </c>
      <c r="G4" s="116">
        <f>'[1]5.4 LI2 GBFA_conBMN'!F7</f>
        <v>1733.1730484501049</v>
      </c>
      <c r="H4" s="116">
        <f>'[1]5.4 LI2 GBFA_conBMN'!G7</f>
        <v>6726.2129999999997</v>
      </c>
    </row>
    <row r="5" spans="1:8" ht="27" thickTop="1" thickBot="1" x14ac:dyDescent="0.3">
      <c r="C5" s="9" t="s">
        <v>397</v>
      </c>
      <c r="D5" s="117">
        <f>'[1]5.4 LI2 GBFA_conBMN'!C8</f>
        <v>25480.769374029998</v>
      </c>
      <c r="E5" s="117">
        <f>'[1]5.4 LI2 GBFA_conBMN'!D8</f>
        <v>15.89816238</v>
      </c>
      <c r="F5" s="117">
        <f>'[1]5.4 LI2 GBFA_conBMN'!E8</f>
        <v>17764.30628968</v>
      </c>
      <c r="G5" s="117">
        <f>'[1]5.4 LI2 GBFA_conBMN'!F8</f>
        <v>389.01192197</v>
      </c>
      <c r="H5" s="117">
        <f>'[1]5.4 LI2 GBFA_conBMN'!G8</f>
        <v>7311.5529999999999</v>
      </c>
    </row>
    <row r="6" spans="1:8" ht="16.5" thickTop="1" thickBot="1" x14ac:dyDescent="0.3">
      <c r="C6" s="118" t="s">
        <v>398</v>
      </c>
      <c r="D6" s="116">
        <f>'[1]5.4 LI2 GBFA_conBMN'!C9</f>
        <v>246363.51027540994</v>
      </c>
      <c r="E6" s="116">
        <f>'[1]5.4 LI2 GBFA_conBMN'!D9</f>
        <v>199449.84625206981</v>
      </c>
      <c r="F6" s="116">
        <f>'[1]5.4 LI2 GBFA_conBMN'!E9</f>
        <v>30753.71305292</v>
      </c>
      <c r="G6" s="116">
        <f>'[1]5.4 LI2 GBFA_conBMN'!F9</f>
        <v>2122.1849704201049</v>
      </c>
      <c r="H6" s="116">
        <f>'[1]5.4 LI2 GBFA_conBMN'!G9</f>
        <v>14037.766</v>
      </c>
    </row>
    <row r="7" spans="1:8" ht="16.5" thickTop="1" thickBot="1" x14ac:dyDescent="0.3">
      <c r="C7" s="9" t="s">
        <v>399</v>
      </c>
      <c r="D7" s="117">
        <f>'[1]5.4 LI2 GBFA_conBMN'!C10</f>
        <v>-14037.766</v>
      </c>
      <c r="E7" s="117">
        <f>'[1]5.4 LI2 GBFA_conBMN'!D10</f>
        <v>0</v>
      </c>
      <c r="F7" s="117">
        <f>'[1]5.4 LI2 GBFA_conBMN'!E10</f>
        <v>0</v>
      </c>
      <c r="G7" s="117">
        <f>'[1]5.4 LI2 GBFA_conBMN'!F10</f>
        <v>0</v>
      </c>
      <c r="H7" s="117">
        <f>'[1]5.4 LI2 GBFA_conBMN'!G10</f>
        <v>-14037.766</v>
      </c>
    </row>
    <row r="8" spans="1:8" ht="16.5" thickTop="1" thickBot="1" x14ac:dyDescent="0.3">
      <c r="C8" s="9" t="s">
        <v>400</v>
      </c>
      <c r="D8" s="117">
        <f>'[1]5.4 LI2 GBFA_conBMN'!C11</f>
        <v>17034.53513626687</v>
      </c>
      <c r="E8" s="117">
        <f>'[1]5.4 LI2 GBFA_conBMN'!D11</f>
        <v>17034.53513626687</v>
      </c>
      <c r="F8" s="117">
        <f>'[1]5.4 LI2 GBFA_conBMN'!E11</f>
        <v>0</v>
      </c>
      <c r="G8" s="117">
        <f>'[1]5.4 LI2 GBFA_conBMN'!F11</f>
        <v>0</v>
      </c>
      <c r="H8" s="117">
        <f>'[1]5.4 LI2 GBFA_conBMN'!G11</f>
        <v>0</v>
      </c>
    </row>
    <row r="9" spans="1:8" ht="16.5" thickTop="1" thickBot="1" x14ac:dyDescent="0.3">
      <c r="C9" s="9" t="s">
        <v>427</v>
      </c>
      <c r="D9" s="117">
        <f>'[1]5.4 LI2 GBFA_conBMN'!C12</f>
        <v>184.32307</v>
      </c>
      <c r="E9" s="117">
        <f>'[1]5.4 LI2 GBFA_conBMN'!D12</f>
        <v>0</v>
      </c>
      <c r="F9" s="117">
        <f>'[1]5.4 LI2 GBFA_conBMN'!E12</f>
        <v>184.32307</v>
      </c>
      <c r="G9" s="117">
        <f>'[1]5.4 LI2 GBFA_conBMN'!F12</f>
        <v>0</v>
      </c>
      <c r="H9" s="117">
        <f>'[1]5.4 LI2 GBFA_conBMN'!G12</f>
        <v>0</v>
      </c>
    </row>
    <row r="10" spans="1:8" ht="16.5" thickTop="1" thickBot="1" x14ac:dyDescent="0.3">
      <c r="C10" s="9" t="s">
        <v>428</v>
      </c>
      <c r="D10" s="117">
        <f>'[1]5.4 LI2 GBFA_conBMN'!C13</f>
        <v>-15239.297004560001</v>
      </c>
      <c r="E10" s="117">
        <f>'[1]5.4 LI2 GBFA_conBMN'!D13</f>
        <v>0</v>
      </c>
      <c r="F10" s="117">
        <f>'[1]5.4 LI2 GBFA_conBMN'!E13</f>
        <v>-15239.297004560001</v>
      </c>
      <c r="G10" s="117">
        <f>'[1]5.4 LI2 GBFA_conBMN'!F13</f>
        <v>0</v>
      </c>
      <c r="H10" s="117">
        <f>'[1]5.4 LI2 GBFA_conBMN'!G13</f>
        <v>0</v>
      </c>
    </row>
    <row r="11" spans="1:8" ht="16.5" thickTop="1" thickBot="1" x14ac:dyDescent="0.3">
      <c r="C11" s="9" t="s">
        <v>429</v>
      </c>
      <c r="D11" s="117">
        <f>'[1]5.4 LI2 GBFA_conBMN'!C14</f>
        <v>-2532.4080551500001</v>
      </c>
      <c r="E11" s="117">
        <f>'[1]5.4 LI2 GBFA_conBMN'!D14</f>
        <v>0</v>
      </c>
      <c r="F11" s="117">
        <f>'[1]5.4 LI2 GBFA_conBMN'!E14</f>
        <v>-2532.4080551500001</v>
      </c>
      <c r="G11" s="117">
        <f>'[1]5.4 LI2 GBFA_conBMN'!F14</f>
        <v>0</v>
      </c>
      <c r="H11" s="117">
        <f>'[1]5.4 LI2 GBFA_conBMN'!G14</f>
        <v>0</v>
      </c>
    </row>
    <row r="12" spans="1:8" ht="16.5" thickTop="1" thickBot="1" x14ac:dyDescent="0.3">
      <c r="C12" s="9" t="s">
        <v>430</v>
      </c>
      <c r="D12" s="117">
        <f>'[1]5.4 LI2 GBFA_conBMN'!C15</f>
        <v>-7015.2810562314407</v>
      </c>
      <c r="E12" s="117">
        <f>'[1]5.4 LI2 GBFA_conBMN'!D15</f>
        <v>0</v>
      </c>
      <c r="F12" s="117">
        <f>'[1]5.4 LI2 GBFA_conBMN'!E15</f>
        <v>-7015.2810562314407</v>
      </c>
      <c r="G12" s="117">
        <f>'[1]5.4 LI2 GBFA_conBMN'!F15</f>
        <v>0</v>
      </c>
      <c r="H12" s="117">
        <f>'[1]5.4 LI2 GBFA_conBMN'!G15</f>
        <v>0</v>
      </c>
    </row>
    <row r="13" spans="1:8" ht="16.5" thickTop="1" thickBot="1" x14ac:dyDescent="0.3">
      <c r="C13" s="9" t="s">
        <v>401</v>
      </c>
      <c r="D13" s="117">
        <f>'[1]5.4 LI2 GBFA_conBMN'!C16</f>
        <v>4471.8426872753089</v>
      </c>
      <c r="E13" s="117">
        <f>'[1]5.4 LI2 GBFA_conBMN'!D16</f>
        <v>4471.8426872753089</v>
      </c>
      <c r="F13" s="117">
        <f>'[1]5.4 LI2 GBFA_conBMN'!E16</f>
        <v>0</v>
      </c>
      <c r="G13" s="117">
        <f>'[1]5.4 LI2 GBFA_conBMN'!F16</f>
        <v>0</v>
      </c>
      <c r="H13" s="117">
        <f>'[1]5.4 LI2 GBFA_conBMN'!G16</f>
        <v>0</v>
      </c>
    </row>
    <row r="14" spans="1:8" ht="16.5" thickTop="1" thickBot="1" x14ac:dyDescent="0.3">
      <c r="C14" s="9" t="s">
        <v>402</v>
      </c>
      <c r="D14" s="117">
        <f>'[1]5.4 LI2 GBFA_conBMN'!C17</f>
        <v>-15.792999999999999</v>
      </c>
      <c r="E14" s="117">
        <f>'[1]5.4 LI2 GBFA_conBMN'!D17</f>
        <v>-15.792999999999999</v>
      </c>
      <c r="F14" s="117">
        <f>'[1]5.4 LI2 GBFA_conBMN'!E17</f>
        <v>0</v>
      </c>
      <c r="G14" s="117">
        <f>'[1]5.4 LI2 GBFA_conBMN'!F17</f>
        <v>0</v>
      </c>
      <c r="H14" s="117">
        <f>'[1]5.4 LI2 GBFA_conBMN'!G17</f>
        <v>0</v>
      </c>
    </row>
    <row r="15" spans="1:8" ht="16.5" thickTop="1" thickBot="1" x14ac:dyDescent="0.3">
      <c r="C15" s="9" t="s">
        <v>403</v>
      </c>
      <c r="D15" s="117">
        <f>'[1]5.4 LI2 GBFA_conBMN'!C18</f>
        <v>-1228.1035950501052</v>
      </c>
      <c r="E15" s="117">
        <f>'[1]5.4 LI2 GBFA_conBMN'!D18</f>
        <v>0</v>
      </c>
      <c r="F15" s="117">
        <f>'[1]5.4 LI2 GBFA_conBMN'!E18</f>
        <v>0</v>
      </c>
      <c r="G15" s="117">
        <f>'[1]5.4 LI2 GBFA_conBMN'!F18</f>
        <v>-1228.1035950501052</v>
      </c>
      <c r="H15" s="117">
        <f>'[1]5.4 LI2 GBFA_conBMN'!G18</f>
        <v>0</v>
      </c>
    </row>
    <row r="16" spans="1:8" ht="16.5" thickTop="1" thickBot="1" x14ac:dyDescent="0.3">
      <c r="C16" s="118" t="s">
        <v>404</v>
      </c>
      <c r="D16" s="116">
        <f>'[1]5.4 LI2 GBFA_conBMN'!C19</f>
        <v>227985.56245796056</v>
      </c>
      <c r="E16" s="116">
        <f>'[1]5.4 LI2 GBFA_conBMN'!D19</f>
        <v>220940.431075612</v>
      </c>
      <c r="F16" s="116">
        <f>'[1]5.4 LI2 GBFA_conBMN'!E19</f>
        <v>6151.0500069785558</v>
      </c>
      <c r="G16" s="116">
        <f>'[1]5.4 LI2 GBFA_conBMN'!F19</f>
        <v>894.08137536999982</v>
      </c>
      <c r="H16" s="116">
        <f>'[1]5.4 LI2 GBFA_conBMN'!G19</f>
        <v>0</v>
      </c>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sheetData>
  <hyperlinks>
    <hyperlink ref="A2" location="indice!A1" display="INDICE"/>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J19"/>
  <sheetViews>
    <sheetView showGridLines="0" workbookViewId="0">
      <selection activeCell="A20" sqref="A20:XFD1048576"/>
    </sheetView>
  </sheetViews>
  <sheetFormatPr baseColWidth="10" defaultColWidth="0" defaultRowHeight="15" zeroHeight="1" x14ac:dyDescent="0.25"/>
  <cols>
    <col min="1" max="1" width="9.85546875" customWidth="1"/>
    <col min="2" max="2" width="11.42578125" customWidth="1"/>
    <col min="3" max="3" width="24.42578125" customWidth="1"/>
    <col min="4" max="4" width="14.5703125" bestFit="1" customWidth="1"/>
    <col min="5" max="5" width="15.85546875" customWidth="1"/>
    <col min="6" max="6" width="17.42578125" bestFit="1" customWidth="1"/>
    <col min="7" max="7" width="13.28515625" bestFit="1" customWidth="1"/>
    <col min="8" max="8" width="18.42578125" customWidth="1"/>
    <col min="9" max="9" width="16.140625" customWidth="1"/>
    <col min="10" max="10" width="11.42578125" customWidth="1"/>
    <col min="11" max="16384" width="11.42578125" hidden="1"/>
  </cols>
  <sheetData>
    <row r="1" spans="1:9" x14ac:dyDescent="0.25"/>
    <row r="2" spans="1:9" ht="15.75" thickBot="1" x14ac:dyDescent="0.3">
      <c r="A2" s="576" t="s">
        <v>1262</v>
      </c>
      <c r="B2" s="20"/>
      <c r="C2" s="75" t="s">
        <v>1352</v>
      </c>
      <c r="I2" s="774">
        <v>43070</v>
      </c>
    </row>
    <row r="3" spans="1:9" ht="27" customHeight="1" thickTop="1" thickBot="1" x14ac:dyDescent="0.35">
      <c r="C3" s="34"/>
      <c r="D3" s="997" t="s">
        <v>1353</v>
      </c>
      <c r="E3" s="998"/>
      <c r="F3" s="998"/>
      <c r="G3" s="999"/>
      <c r="H3" s="1000" t="s">
        <v>1358</v>
      </c>
      <c r="I3" s="1001"/>
    </row>
    <row r="4" spans="1:9" ht="27" customHeight="1" thickTop="1" thickBot="1" x14ac:dyDescent="0.35">
      <c r="B4" s="27"/>
      <c r="C4" s="34"/>
      <c r="D4" s="997" t="s">
        <v>1354</v>
      </c>
      <c r="E4" s="1001"/>
      <c r="F4" s="997" t="s">
        <v>1355</v>
      </c>
      <c r="G4" s="999"/>
      <c r="H4" s="1002" t="s">
        <v>1354</v>
      </c>
      <c r="I4" s="958" t="s">
        <v>1355</v>
      </c>
    </row>
    <row r="5" spans="1:9" ht="27" customHeight="1" thickTop="1" thickBot="1" x14ac:dyDescent="0.35">
      <c r="B5" s="27"/>
      <c r="C5" s="771" t="s">
        <v>361</v>
      </c>
      <c r="D5" s="570" t="s">
        <v>1356</v>
      </c>
      <c r="E5" s="568" t="s">
        <v>1357</v>
      </c>
      <c r="F5" s="568" t="s">
        <v>1356</v>
      </c>
      <c r="G5" s="568" t="s">
        <v>1357</v>
      </c>
      <c r="H5" s="953"/>
      <c r="I5" s="955"/>
    </row>
    <row r="6" spans="1:9" ht="16.5" thickTop="1" thickBot="1" x14ac:dyDescent="0.3">
      <c r="C6" s="572" t="s">
        <v>1359</v>
      </c>
      <c r="D6" s="391">
        <v>0</v>
      </c>
      <c r="E6" s="585">
        <v>1684</v>
      </c>
      <c r="F6" s="392">
        <v>0</v>
      </c>
      <c r="G6" s="585">
        <v>1472</v>
      </c>
      <c r="H6" s="392">
        <v>40</v>
      </c>
      <c r="I6" s="392">
        <v>7</v>
      </c>
    </row>
    <row r="7" spans="1:9" ht="16.5" thickTop="1" thickBot="1" x14ac:dyDescent="0.3">
      <c r="C7" s="246" t="s">
        <v>1360</v>
      </c>
      <c r="D7" s="391">
        <v>228</v>
      </c>
      <c r="E7" s="392">
        <v>636</v>
      </c>
      <c r="F7" s="392">
        <v>0</v>
      </c>
      <c r="G7" s="392">
        <v>493</v>
      </c>
      <c r="H7" s="392">
        <v>0</v>
      </c>
      <c r="I7" s="392">
        <v>0</v>
      </c>
    </row>
    <row r="8" spans="1:9" ht="15" customHeight="1" thickTop="1" thickBot="1" x14ac:dyDescent="0.3">
      <c r="C8" s="772" t="s">
        <v>1361</v>
      </c>
      <c r="D8" s="391">
        <v>0</v>
      </c>
      <c r="E8" s="392">
        <v>836</v>
      </c>
      <c r="F8" s="392">
        <v>0</v>
      </c>
      <c r="G8" s="392">
        <v>95</v>
      </c>
      <c r="H8" s="392">
        <v>0</v>
      </c>
      <c r="I8" s="392">
        <v>138</v>
      </c>
    </row>
    <row r="9" spans="1:9" ht="16.5" thickTop="1" thickBot="1" x14ac:dyDescent="0.3">
      <c r="C9" s="739" t="s">
        <v>27</v>
      </c>
      <c r="D9" s="770">
        <v>228</v>
      </c>
      <c r="E9" s="489">
        <v>3156</v>
      </c>
      <c r="F9" s="770">
        <v>0</v>
      </c>
      <c r="G9" s="489">
        <v>2060</v>
      </c>
      <c r="H9" s="586">
        <v>40</v>
      </c>
      <c r="I9" s="586">
        <v>145</v>
      </c>
    </row>
    <row r="10" spans="1:9" x14ac:dyDescent="0.25"/>
    <row r="11" spans="1:9" x14ac:dyDescent="0.25"/>
    <row r="12" spans="1:9" x14ac:dyDescent="0.25"/>
    <row r="13" spans="1:9" x14ac:dyDescent="0.25"/>
    <row r="14" spans="1:9" x14ac:dyDescent="0.25"/>
    <row r="15" spans="1:9" x14ac:dyDescent="0.25"/>
    <row r="16" spans="1:9" x14ac:dyDescent="0.25"/>
    <row r="17" x14ac:dyDescent="0.25"/>
    <row r="18" x14ac:dyDescent="0.25"/>
    <row r="19" x14ac:dyDescent="0.25"/>
  </sheetData>
  <mergeCells count="6">
    <mergeCell ref="D3:G3"/>
    <mergeCell ref="H3:I3"/>
    <mergeCell ref="D4:E4"/>
    <mergeCell ref="F4:G4"/>
    <mergeCell ref="H4:H5"/>
    <mergeCell ref="I4:I5"/>
  </mergeCells>
  <hyperlinks>
    <hyperlink ref="A2" location="indice!A1" display="INDIC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J19"/>
  <sheetViews>
    <sheetView showGridLines="0" workbookViewId="0">
      <selection activeCell="A20" sqref="A20:XFD1048576"/>
    </sheetView>
  </sheetViews>
  <sheetFormatPr baseColWidth="10" defaultColWidth="0" defaultRowHeight="15" zeroHeight="1" x14ac:dyDescent="0.25"/>
  <cols>
    <col min="1" max="2" width="11.42578125" customWidth="1"/>
    <col min="3" max="3" width="35.140625" customWidth="1"/>
    <col min="4" max="4" width="11.140625" customWidth="1"/>
    <col min="5" max="5" width="7.85546875" customWidth="1"/>
    <col min="6" max="6" width="8" customWidth="1"/>
    <col min="7" max="7" width="11.42578125" customWidth="1"/>
    <col min="8" max="8" width="15.140625" customWidth="1"/>
    <col min="9" max="10" width="11.42578125" customWidth="1"/>
    <col min="11" max="16384" width="11.42578125" hidden="1"/>
  </cols>
  <sheetData>
    <row r="1" spans="1:6" x14ac:dyDescent="0.25"/>
    <row r="2" spans="1:6" x14ac:dyDescent="0.25">
      <c r="A2" s="576" t="s">
        <v>1262</v>
      </c>
      <c r="C2" s="75" t="s">
        <v>1362</v>
      </c>
      <c r="F2" s="773">
        <v>43070</v>
      </c>
    </row>
    <row r="3" spans="1:6" ht="26.25" thickBot="1" x14ac:dyDescent="0.3">
      <c r="C3" s="69" t="s">
        <v>361</v>
      </c>
      <c r="D3" s="755" t="s">
        <v>439</v>
      </c>
      <c r="E3" s="755" t="s">
        <v>144</v>
      </c>
      <c r="F3" s="755" t="s">
        <v>440</v>
      </c>
    </row>
    <row r="4" spans="1:6" ht="16.5" thickTop="1" thickBot="1" x14ac:dyDescent="0.3">
      <c r="C4" s="42" t="s">
        <v>433</v>
      </c>
      <c r="D4" s="659"/>
      <c r="E4" s="660"/>
      <c r="F4" s="660"/>
    </row>
    <row r="5" spans="1:6" ht="16.5" thickTop="1" thickBot="1" x14ac:dyDescent="0.3">
      <c r="C5" s="42" t="s">
        <v>434</v>
      </c>
      <c r="D5" s="418"/>
      <c r="E5" s="392"/>
      <c r="F5" s="392"/>
    </row>
    <row r="6" spans="1:6" ht="16.5" thickTop="1" thickBot="1" x14ac:dyDescent="0.3">
      <c r="C6" s="42" t="s">
        <v>435</v>
      </c>
      <c r="D6" s="418"/>
      <c r="E6" s="392"/>
      <c r="F6" s="392"/>
    </row>
    <row r="7" spans="1:6" ht="16.5" thickTop="1" thickBot="1" x14ac:dyDescent="0.3">
      <c r="C7" s="42" t="s">
        <v>436</v>
      </c>
      <c r="D7" s="391">
        <v>247</v>
      </c>
      <c r="E7" s="392">
        <v>284</v>
      </c>
      <c r="F7" s="392">
        <v>23</v>
      </c>
    </row>
    <row r="8" spans="1:6" ht="16.5" thickTop="1" thickBot="1" x14ac:dyDescent="0.3">
      <c r="C8" s="42" t="s">
        <v>437</v>
      </c>
      <c r="D8" s="391"/>
      <c r="E8" s="392"/>
      <c r="F8" s="392"/>
    </row>
    <row r="9" spans="1:6" ht="16.5" thickTop="1" thickBot="1" x14ac:dyDescent="0.3">
      <c r="C9" s="12" t="s">
        <v>438</v>
      </c>
      <c r="D9" s="418">
        <v>247</v>
      </c>
      <c r="E9" s="418">
        <v>284</v>
      </c>
      <c r="F9" s="418">
        <v>23</v>
      </c>
    </row>
    <row r="10" spans="1:6" x14ac:dyDescent="0.25"/>
    <row r="11" spans="1:6" x14ac:dyDescent="0.25"/>
    <row r="12" spans="1:6" x14ac:dyDescent="0.25"/>
    <row r="13" spans="1:6" x14ac:dyDescent="0.25"/>
    <row r="14" spans="1:6" x14ac:dyDescent="0.25"/>
    <row r="15" spans="1:6" x14ac:dyDescent="0.25"/>
    <row r="16" spans="1:6" x14ac:dyDescent="0.25"/>
    <row r="17" x14ac:dyDescent="0.25"/>
    <row r="18" x14ac:dyDescent="0.25"/>
    <row r="19" x14ac:dyDescent="0.25"/>
  </sheetData>
  <hyperlinks>
    <hyperlink ref="A2" location="indice!A1" display="INDICE"/>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election activeCell="A20" sqref="A20:XFD1048576"/>
    </sheetView>
  </sheetViews>
  <sheetFormatPr baseColWidth="10" defaultColWidth="0" defaultRowHeight="15" zeroHeight="1" x14ac:dyDescent="0.25"/>
  <cols>
    <col min="1" max="10" width="11.42578125" customWidth="1"/>
    <col min="11" max="16384" width="11.42578125" hidden="1"/>
  </cols>
  <sheetData>
    <row r="1" spans="1:5" x14ac:dyDescent="0.25"/>
    <row r="2" spans="1:5" x14ac:dyDescent="0.25">
      <c r="A2" s="576" t="s">
        <v>1262</v>
      </c>
      <c r="C2" s="75" t="s">
        <v>1363</v>
      </c>
    </row>
    <row r="3" spans="1:5" ht="30" customHeight="1" thickBot="1" x14ac:dyDescent="0.3">
      <c r="C3" s="1003">
        <v>43070</v>
      </c>
      <c r="D3" s="1004"/>
      <c r="E3" s="775" t="s">
        <v>845</v>
      </c>
    </row>
    <row r="4" spans="1:5" ht="28.5" thickTop="1" thickBot="1" x14ac:dyDescent="0.3">
      <c r="C4" s="133" t="s">
        <v>1014</v>
      </c>
      <c r="D4" s="134" t="s">
        <v>1015</v>
      </c>
      <c r="E4" s="134" t="s">
        <v>1016</v>
      </c>
    </row>
    <row r="5" spans="1:5" ht="15.75" thickTop="1" x14ac:dyDescent="0.25">
      <c r="C5" s="398" t="s">
        <v>486</v>
      </c>
      <c r="D5" s="248">
        <v>432.9</v>
      </c>
      <c r="E5" s="248">
        <v>0</v>
      </c>
    </row>
    <row r="6" spans="1:5" ht="15.75" thickBot="1" x14ac:dyDescent="0.3">
      <c r="C6" s="398" t="s">
        <v>497</v>
      </c>
      <c r="D6" s="248">
        <v>475.2</v>
      </c>
      <c r="E6" s="248">
        <v>0</v>
      </c>
    </row>
    <row r="7" spans="1:5" ht="15.75" thickTop="1" x14ac:dyDescent="0.25">
      <c r="C7" s="273" t="s">
        <v>38</v>
      </c>
      <c r="D7" s="399">
        <v>908.1</v>
      </c>
      <c r="E7" s="400">
        <v>0</v>
      </c>
    </row>
    <row r="8" spans="1:5" x14ac:dyDescent="0.25"/>
    <row r="9" spans="1:5" x14ac:dyDescent="0.25"/>
    <row r="10" spans="1:5" x14ac:dyDescent="0.25"/>
    <row r="11" spans="1:5" x14ac:dyDescent="0.25"/>
    <row r="12" spans="1:5" x14ac:dyDescent="0.25"/>
    <row r="13" spans="1:5" x14ac:dyDescent="0.25"/>
    <row r="14" spans="1:5" x14ac:dyDescent="0.25"/>
    <row r="15" spans="1:5" x14ac:dyDescent="0.25"/>
    <row r="16" spans="1:5" x14ac:dyDescent="0.25"/>
    <row r="17" x14ac:dyDescent="0.25"/>
    <row r="18" x14ac:dyDescent="0.25"/>
    <row r="19" x14ac:dyDescent="0.25"/>
  </sheetData>
  <mergeCells count="1">
    <mergeCell ref="C3:D3"/>
  </mergeCells>
  <hyperlinks>
    <hyperlink ref="A2" location="indice!A1" display="INDIC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election activeCell="A20" sqref="A20:XFD1048576"/>
    </sheetView>
  </sheetViews>
  <sheetFormatPr baseColWidth="10" defaultColWidth="0" defaultRowHeight="15" zeroHeight="1" x14ac:dyDescent="0.25"/>
  <cols>
    <col min="1" max="1" width="11.42578125" customWidth="1"/>
    <col min="2" max="2" width="11.42578125" style="18" customWidth="1"/>
    <col min="3" max="3" width="11.42578125" customWidth="1"/>
    <col min="4" max="4" width="16.28515625" customWidth="1"/>
    <col min="5" max="5" width="15.28515625" customWidth="1"/>
    <col min="6" max="10" width="11.42578125" customWidth="1"/>
    <col min="11" max="16384" width="11.42578125" hidden="1"/>
  </cols>
  <sheetData>
    <row r="1" spans="1:5" x14ac:dyDescent="0.25"/>
    <row r="2" spans="1:5" x14ac:dyDescent="0.25">
      <c r="A2" s="576" t="s">
        <v>1262</v>
      </c>
      <c r="B2" s="577"/>
      <c r="C2" s="75" t="s">
        <v>1364</v>
      </c>
    </row>
    <row r="3" spans="1:5" ht="15.75" thickBot="1" x14ac:dyDescent="0.3">
      <c r="C3" s="1005">
        <v>43070</v>
      </c>
      <c r="D3" s="1006"/>
      <c r="E3" s="776" t="s">
        <v>478</v>
      </c>
    </row>
    <row r="4" spans="1:5" ht="16.5" thickTop="1" thickBot="1" x14ac:dyDescent="0.3">
      <c r="C4" s="147" t="s">
        <v>479</v>
      </c>
      <c r="D4" s="148" t="s">
        <v>1017</v>
      </c>
      <c r="E4" s="148" t="s">
        <v>1018</v>
      </c>
    </row>
    <row r="5" spans="1:5" ht="16.5" thickTop="1" thickBot="1" x14ac:dyDescent="0.3">
      <c r="C5" s="398" t="s">
        <v>486</v>
      </c>
      <c r="D5" s="248">
        <v>12</v>
      </c>
      <c r="E5" s="248">
        <v>18</v>
      </c>
    </row>
    <row r="6" spans="1:5" ht="16.5" thickTop="1" thickBot="1" x14ac:dyDescent="0.3">
      <c r="C6" s="401" t="s">
        <v>497</v>
      </c>
      <c r="D6" s="248">
        <v>1.9</v>
      </c>
      <c r="E6" s="248">
        <v>0</v>
      </c>
    </row>
    <row r="7" spans="1:5" ht="15.75" thickTop="1" x14ac:dyDescent="0.25">
      <c r="C7" s="274" t="s">
        <v>1019</v>
      </c>
      <c r="D7" s="400">
        <v>13.9</v>
      </c>
      <c r="E7" s="400">
        <v>18</v>
      </c>
    </row>
    <row r="8" spans="1:5" x14ac:dyDescent="0.25"/>
    <row r="9" spans="1:5" x14ac:dyDescent="0.25"/>
    <row r="10" spans="1:5" x14ac:dyDescent="0.25"/>
    <row r="11" spans="1:5" x14ac:dyDescent="0.25"/>
    <row r="12" spans="1:5" x14ac:dyDescent="0.25"/>
    <row r="13" spans="1:5" x14ac:dyDescent="0.25"/>
    <row r="14" spans="1:5" x14ac:dyDescent="0.25"/>
    <row r="15" spans="1:5" x14ac:dyDescent="0.25"/>
    <row r="16" spans="1:5" x14ac:dyDescent="0.25"/>
    <row r="17" x14ac:dyDescent="0.25"/>
    <row r="18" x14ac:dyDescent="0.25"/>
    <row r="19" x14ac:dyDescent="0.25"/>
  </sheetData>
  <mergeCells count="1">
    <mergeCell ref="C3:D3"/>
  </mergeCells>
  <hyperlinks>
    <hyperlink ref="A2" location="indice!A1" display="INDIC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J32"/>
  <sheetViews>
    <sheetView showGridLines="0" workbookViewId="0">
      <selection activeCell="A33" sqref="A33:XFD1048576"/>
    </sheetView>
  </sheetViews>
  <sheetFormatPr baseColWidth="10" defaultColWidth="0" defaultRowHeight="15" zeroHeight="1" x14ac:dyDescent="0.25"/>
  <cols>
    <col min="1" max="2" width="11.42578125" style="555" customWidth="1"/>
    <col min="3" max="4" width="11.42578125" customWidth="1"/>
    <col min="5" max="5" width="17.140625" customWidth="1"/>
    <col min="6" max="9" width="11.42578125" style="406" customWidth="1"/>
    <col min="10" max="10" width="11.42578125" customWidth="1"/>
    <col min="11" max="16384" width="11.42578125" hidden="1"/>
  </cols>
  <sheetData>
    <row r="1" spans="1:9" s="555" customFormat="1" x14ac:dyDescent="0.25">
      <c r="F1" s="406"/>
      <c r="G1" s="406"/>
      <c r="H1" s="406"/>
      <c r="I1" s="406"/>
    </row>
    <row r="2" spans="1:9" x14ac:dyDescent="0.25">
      <c r="A2" s="576" t="s">
        <v>1262</v>
      </c>
      <c r="C2" s="75" t="s">
        <v>1365</v>
      </c>
      <c r="D2" s="135"/>
      <c r="E2" s="135"/>
      <c r="F2" s="402"/>
    </row>
    <row r="3" spans="1:9" s="555" customFormat="1" ht="15.75" thickBot="1" x14ac:dyDescent="0.3">
      <c r="A3" s="577"/>
      <c r="C3" s="773">
        <v>43070</v>
      </c>
      <c r="D3" s="135"/>
      <c r="E3" s="135"/>
      <c r="F3" s="402"/>
      <c r="G3" s="1013" t="s">
        <v>478</v>
      </c>
      <c r="H3" s="1013"/>
      <c r="I3" s="1013"/>
    </row>
    <row r="4" spans="1:9" ht="42" thickTop="1" thickBot="1" x14ac:dyDescent="0.3">
      <c r="C4" s="147" t="s">
        <v>479</v>
      </c>
      <c r="D4" s="148" t="s">
        <v>480</v>
      </c>
      <c r="E4" s="148" t="s">
        <v>481</v>
      </c>
      <c r="F4" s="403" t="s">
        <v>482</v>
      </c>
      <c r="G4" s="403" t="s">
        <v>483</v>
      </c>
      <c r="H4" s="403" t="s">
        <v>484</v>
      </c>
      <c r="I4" s="403" t="s">
        <v>485</v>
      </c>
    </row>
    <row r="5" spans="1:9" ht="15.75" thickTop="1" x14ac:dyDescent="0.25">
      <c r="C5" s="1014" t="s">
        <v>486</v>
      </c>
      <c r="D5" s="1017" t="s">
        <v>487</v>
      </c>
      <c r="E5" s="150" t="s">
        <v>488</v>
      </c>
      <c r="F5" s="255">
        <v>120.5</v>
      </c>
      <c r="G5" s="255">
        <v>118.1</v>
      </c>
      <c r="H5" s="255">
        <v>1.8</v>
      </c>
      <c r="I5" s="255">
        <v>22.9</v>
      </c>
    </row>
    <row r="6" spans="1:9" x14ac:dyDescent="0.25">
      <c r="C6" s="1015"/>
      <c r="D6" s="1018"/>
      <c r="E6" s="150" t="s">
        <v>489</v>
      </c>
      <c r="F6" s="255">
        <v>282.60000000000002</v>
      </c>
      <c r="G6" s="255">
        <v>278</v>
      </c>
      <c r="H6" s="255">
        <v>20.3</v>
      </c>
      <c r="I6" s="255">
        <v>254.7</v>
      </c>
    </row>
    <row r="7" spans="1:9" x14ac:dyDescent="0.25">
      <c r="C7" s="1015"/>
      <c r="D7" s="1018"/>
      <c r="E7" s="150" t="s">
        <v>490</v>
      </c>
      <c r="F7" s="255">
        <v>0.8</v>
      </c>
      <c r="G7" s="255">
        <v>0.8</v>
      </c>
      <c r="H7" s="255">
        <v>0.22</v>
      </c>
      <c r="I7" s="255">
        <v>2.8</v>
      </c>
    </row>
    <row r="8" spans="1:9" x14ac:dyDescent="0.25">
      <c r="C8" s="1015"/>
      <c r="D8" s="1018"/>
      <c r="E8" s="150" t="s">
        <v>491</v>
      </c>
      <c r="F8" s="255">
        <v>24.7</v>
      </c>
      <c r="G8" s="255">
        <v>21.9</v>
      </c>
      <c r="H8" s="255">
        <v>9.3000000000000007</v>
      </c>
      <c r="I8" s="255">
        <v>117.5</v>
      </c>
    </row>
    <row r="9" spans="1:9" x14ac:dyDescent="0.25">
      <c r="C9" s="1015"/>
      <c r="D9" s="1018"/>
      <c r="E9" s="150" t="s">
        <v>492</v>
      </c>
      <c r="F9" s="255">
        <v>4.3</v>
      </c>
      <c r="G9" s="255">
        <v>2.79</v>
      </c>
      <c r="H9" s="255">
        <v>0</v>
      </c>
      <c r="I9" s="255">
        <v>0</v>
      </c>
    </row>
    <row r="10" spans="1:9" ht="15.75" thickBot="1" x14ac:dyDescent="0.3">
      <c r="C10" s="1015"/>
      <c r="D10" s="1019"/>
      <c r="E10" s="149" t="s">
        <v>493</v>
      </c>
      <c r="F10" s="276">
        <v>432.9</v>
      </c>
      <c r="G10" s="276">
        <v>421.6</v>
      </c>
      <c r="H10" s="276">
        <v>31.8</v>
      </c>
      <c r="I10" s="276">
        <v>397.9</v>
      </c>
    </row>
    <row r="11" spans="1:9" ht="15.75" thickTop="1" x14ac:dyDescent="0.25">
      <c r="C11" s="1015"/>
      <c r="D11" s="1017" t="s">
        <v>494</v>
      </c>
      <c r="E11" s="150" t="s">
        <v>488</v>
      </c>
      <c r="F11" s="255">
        <v>0</v>
      </c>
      <c r="G11" s="255">
        <v>0</v>
      </c>
      <c r="H11" s="255">
        <v>0</v>
      </c>
      <c r="I11" s="255">
        <v>0</v>
      </c>
    </row>
    <row r="12" spans="1:9" x14ac:dyDescent="0.25">
      <c r="C12" s="1015"/>
      <c r="D12" s="1018"/>
      <c r="E12" s="150" t="s">
        <v>489</v>
      </c>
      <c r="F12" s="255">
        <v>0</v>
      </c>
      <c r="G12" s="255">
        <v>0</v>
      </c>
      <c r="H12" s="255">
        <v>0</v>
      </c>
      <c r="I12" s="255">
        <v>0</v>
      </c>
    </row>
    <row r="13" spans="1:9" x14ac:dyDescent="0.25">
      <c r="C13" s="1015"/>
      <c r="D13" s="1018"/>
      <c r="E13" s="150" t="s">
        <v>490</v>
      </c>
      <c r="F13" s="255">
        <v>0</v>
      </c>
      <c r="G13" s="255">
        <v>0</v>
      </c>
      <c r="H13" s="255">
        <v>0</v>
      </c>
      <c r="I13" s="255">
        <v>0</v>
      </c>
    </row>
    <row r="14" spans="1:9" x14ac:dyDescent="0.25">
      <c r="C14" s="1015"/>
      <c r="D14" s="1018"/>
      <c r="E14" s="150" t="s">
        <v>491</v>
      </c>
      <c r="F14" s="255">
        <v>0</v>
      </c>
      <c r="G14" s="255">
        <v>0</v>
      </c>
      <c r="H14" s="255">
        <v>0</v>
      </c>
      <c r="I14" s="255">
        <v>0</v>
      </c>
    </row>
    <row r="15" spans="1:9" x14ac:dyDescent="0.25">
      <c r="C15" s="1015"/>
      <c r="D15" s="1018"/>
      <c r="E15" s="150" t="s">
        <v>492</v>
      </c>
      <c r="F15" s="255">
        <v>0</v>
      </c>
      <c r="G15" s="255">
        <v>0</v>
      </c>
      <c r="H15" s="255">
        <v>0</v>
      </c>
      <c r="I15" s="255">
        <v>0</v>
      </c>
    </row>
    <row r="16" spans="1:9" ht="15.75" thickBot="1" x14ac:dyDescent="0.3">
      <c r="C16" s="1016"/>
      <c r="D16" s="1019"/>
      <c r="E16" s="149" t="s">
        <v>495</v>
      </c>
      <c r="F16" s="276">
        <v>0</v>
      </c>
      <c r="G16" s="276">
        <v>0</v>
      </c>
      <c r="H16" s="276">
        <v>0</v>
      </c>
      <c r="I16" s="276">
        <v>0</v>
      </c>
    </row>
    <row r="17" spans="3:9" ht="16.5" thickTop="1" thickBot="1" x14ac:dyDescent="0.3">
      <c r="C17" s="1007" t="s">
        <v>496</v>
      </c>
      <c r="D17" s="1008"/>
      <c r="E17" s="1009"/>
      <c r="F17" s="404">
        <v>432.9</v>
      </c>
      <c r="G17" s="404">
        <v>421.6</v>
      </c>
      <c r="H17" s="404">
        <v>31.8</v>
      </c>
      <c r="I17" s="404">
        <v>397.9</v>
      </c>
    </row>
    <row r="18" spans="3:9" ht="15.75" thickTop="1" x14ac:dyDescent="0.25">
      <c r="C18" s="1014" t="s">
        <v>497</v>
      </c>
      <c r="D18" s="1017" t="s">
        <v>487</v>
      </c>
      <c r="E18" s="150" t="s">
        <v>488</v>
      </c>
      <c r="F18" s="255">
        <v>471.4</v>
      </c>
      <c r="G18" s="255">
        <v>471.4</v>
      </c>
      <c r="H18" s="255">
        <v>6.6</v>
      </c>
      <c r="I18" s="255">
        <v>82.6</v>
      </c>
    </row>
    <row r="19" spans="3:9" x14ac:dyDescent="0.25">
      <c r="C19" s="1015"/>
      <c r="D19" s="1018"/>
      <c r="E19" s="150" t="s">
        <v>489</v>
      </c>
      <c r="F19" s="255">
        <v>1.6</v>
      </c>
      <c r="G19" s="255">
        <v>1.6</v>
      </c>
      <c r="H19" s="255">
        <v>0.1</v>
      </c>
      <c r="I19" s="255">
        <v>0.8</v>
      </c>
    </row>
    <row r="20" spans="3:9" x14ac:dyDescent="0.25">
      <c r="C20" s="1015"/>
      <c r="D20" s="1018"/>
      <c r="E20" s="150" t="s">
        <v>490</v>
      </c>
      <c r="F20" s="255">
        <v>0</v>
      </c>
      <c r="G20" s="255">
        <v>0</v>
      </c>
      <c r="H20" s="255">
        <v>0</v>
      </c>
      <c r="I20" s="255">
        <v>0</v>
      </c>
    </row>
    <row r="21" spans="3:9" x14ac:dyDescent="0.25">
      <c r="C21" s="1015"/>
      <c r="D21" s="1018"/>
      <c r="E21" s="150" t="s">
        <v>491</v>
      </c>
      <c r="F21" s="255">
        <v>0</v>
      </c>
      <c r="G21" s="255">
        <v>0</v>
      </c>
      <c r="H21" s="255">
        <v>0</v>
      </c>
      <c r="I21" s="255">
        <v>0</v>
      </c>
    </row>
    <row r="22" spans="3:9" x14ac:dyDescent="0.25">
      <c r="C22" s="1015"/>
      <c r="D22" s="1018"/>
      <c r="E22" s="150" t="s">
        <v>492</v>
      </c>
      <c r="F22" s="255">
        <v>1.9</v>
      </c>
      <c r="G22" s="255">
        <v>1.9</v>
      </c>
      <c r="H22" s="255">
        <v>0</v>
      </c>
      <c r="I22" s="255">
        <v>0</v>
      </c>
    </row>
    <row r="23" spans="3:9" ht="15.75" thickBot="1" x14ac:dyDescent="0.3">
      <c r="C23" s="1015"/>
      <c r="D23" s="1019"/>
      <c r="E23" s="149" t="s">
        <v>493</v>
      </c>
      <c r="F23" s="276">
        <v>474.9</v>
      </c>
      <c r="G23" s="276">
        <v>474.9</v>
      </c>
      <c r="H23" s="276">
        <v>6.7</v>
      </c>
      <c r="I23" s="276">
        <v>83.4</v>
      </c>
    </row>
    <row r="24" spans="3:9" ht="15.75" thickTop="1" x14ac:dyDescent="0.25">
      <c r="C24" s="1015"/>
      <c r="D24" s="1017" t="s">
        <v>494</v>
      </c>
      <c r="E24" s="150" t="s">
        <v>488</v>
      </c>
      <c r="F24" s="255">
        <v>0</v>
      </c>
      <c r="G24" s="255">
        <v>0</v>
      </c>
      <c r="H24" s="255">
        <v>0</v>
      </c>
      <c r="I24" s="255">
        <v>0</v>
      </c>
    </row>
    <row r="25" spans="3:9" x14ac:dyDescent="0.25">
      <c r="C25" s="1015"/>
      <c r="D25" s="1018"/>
      <c r="E25" s="150" t="s">
        <v>489</v>
      </c>
      <c r="F25" s="255">
        <v>0</v>
      </c>
      <c r="G25" s="255">
        <v>0</v>
      </c>
      <c r="H25" s="255">
        <v>0</v>
      </c>
      <c r="I25" s="255">
        <v>0</v>
      </c>
    </row>
    <row r="26" spans="3:9" x14ac:dyDescent="0.25">
      <c r="C26" s="1015"/>
      <c r="D26" s="1018"/>
      <c r="E26" s="150" t="s">
        <v>490</v>
      </c>
      <c r="F26" s="255">
        <v>0.4</v>
      </c>
      <c r="G26" s="255">
        <v>0.4</v>
      </c>
      <c r="H26" s="255">
        <v>0.1</v>
      </c>
      <c r="I26" s="255">
        <v>0.8</v>
      </c>
    </row>
    <row r="27" spans="3:9" x14ac:dyDescent="0.25">
      <c r="C27" s="1015"/>
      <c r="D27" s="1018"/>
      <c r="E27" s="150" t="s">
        <v>491</v>
      </c>
      <c r="F27" s="255">
        <v>0</v>
      </c>
      <c r="G27" s="255">
        <v>0</v>
      </c>
      <c r="H27" s="255">
        <v>0</v>
      </c>
      <c r="I27" s="255">
        <v>0</v>
      </c>
    </row>
    <row r="28" spans="3:9" x14ac:dyDescent="0.25">
      <c r="C28" s="1015"/>
      <c r="D28" s="1018"/>
      <c r="E28" s="150" t="s">
        <v>492</v>
      </c>
      <c r="F28" s="255">
        <v>0</v>
      </c>
      <c r="G28" s="255">
        <v>0</v>
      </c>
      <c r="H28" s="255">
        <v>0</v>
      </c>
      <c r="I28" s="255">
        <v>0</v>
      </c>
    </row>
    <row r="29" spans="3:9" ht="15.75" thickBot="1" x14ac:dyDescent="0.3">
      <c r="C29" s="1016"/>
      <c r="D29" s="1019"/>
      <c r="E29" s="149" t="s">
        <v>495</v>
      </c>
      <c r="F29" s="276">
        <v>0.4</v>
      </c>
      <c r="G29" s="276">
        <v>0.4</v>
      </c>
      <c r="H29" s="276">
        <v>0.1</v>
      </c>
      <c r="I29" s="276">
        <v>0.8</v>
      </c>
    </row>
    <row r="30" spans="3:9" ht="16.5" thickTop="1" thickBot="1" x14ac:dyDescent="0.3">
      <c r="C30" s="1007" t="s">
        <v>498</v>
      </c>
      <c r="D30" s="1008"/>
      <c r="E30" s="1009"/>
      <c r="F30" s="404">
        <v>475.3</v>
      </c>
      <c r="G30" s="404">
        <v>475.3</v>
      </c>
      <c r="H30" s="404">
        <v>6.8</v>
      </c>
      <c r="I30" s="404">
        <v>84.2</v>
      </c>
    </row>
    <row r="31" spans="3:9" ht="15.75" thickTop="1" x14ac:dyDescent="0.25">
      <c r="C31" s="1010" t="s">
        <v>38</v>
      </c>
      <c r="D31" s="1011"/>
      <c r="E31" s="1012"/>
      <c r="F31" s="405">
        <v>908.2</v>
      </c>
      <c r="G31" s="405">
        <v>896.9</v>
      </c>
      <c r="H31" s="405">
        <v>38.6</v>
      </c>
      <c r="I31" s="405">
        <v>482.1</v>
      </c>
    </row>
    <row r="32" spans="3:9" x14ac:dyDescent="0.25"/>
  </sheetData>
  <mergeCells count="10">
    <mergeCell ref="C30:E30"/>
    <mergeCell ref="C31:E31"/>
    <mergeCell ref="G3:I3"/>
    <mergeCell ref="C5:C16"/>
    <mergeCell ref="D5:D10"/>
    <mergeCell ref="D11:D16"/>
    <mergeCell ref="C17:E17"/>
    <mergeCell ref="C18:C29"/>
    <mergeCell ref="D18:D23"/>
    <mergeCell ref="D24:D29"/>
  </mergeCells>
  <hyperlinks>
    <hyperlink ref="A2" location="indice!A1" display="INDIC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J50"/>
  <sheetViews>
    <sheetView showGridLines="0" workbookViewId="0">
      <selection activeCell="A51" sqref="A51:XFD1048576"/>
    </sheetView>
  </sheetViews>
  <sheetFormatPr baseColWidth="10" defaultColWidth="0" defaultRowHeight="15" zeroHeight="1" x14ac:dyDescent="0.25"/>
  <cols>
    <col min="1" max="2" width="11.42578125" style="555" customWidth="1"/>
    <col min="3" max="3" width="35.140625" customWidth="1"/>
    <col min="4" max="4" width="7.7109375" bestFit="1" customWidth="1"/>
    <col min="5" max="5" width="21.85546875" bestFit="1" customWidth="1"/>
    <col min="6" max="6" width="17.5703125" bestFit="1" customWidth="1"/>
    <col min="7" max="10" width="11.42578125" customWidth="1"/>
    <col min="11" max="16384" width="11.42578125" hidden="1"/>
  </cols>
  <sheetData>
    <row r="1" spans="1:7" s="555" customFormat="1" x14ac:dyDescent="0.25"/>
    <row r="2" spans="1:7" s="555" customFormat="1" x14ac:dyDescent="0.25">
      <c r="A2" s="576" t="s">
        <v>1262</v>
      </c>
      <c r="C2" s="75" t="s">
        <v>1366</v>
      </c>
    </row>
    <row r="3" spans="1:7" x14ac:dyDescent="0.25">
      <c r="C3" s="779">
        <v>43070</v>
      </c>
      <c r="D3" s="135"/>
      <c r="E3" s="135"/>
      <c r="F3" s="776" t="s">
        <v>478</v>
      </c>
      <c r="G3" s="151"/>
    </row>
    <row r="4" spans="1:7" ht="25.5" customHeight="1" x14ac:dyDescent="0.25">
      <c r="C4" s="1020" t="s">
        <v>499</v>
      </c>
      <c r="D4" s="1021" t="s">
        <v>500</v>
      </c>
      <c r="E4" s="1021" t="s">
        <v>501</v>
      </c>
      <c r="F4" s="1022" t="s">
        <v>502</v>
      </c>
      <c r="G4" s="151"/>
    </row>
    <row r="5" spans="1:7" x14ac:dyDescent="0.25">
      <c r="C5" s="1020"/>
      <c r="D5" s="1021"/>
      <c r="E5" s="1021"/>
      <c r="F5" s="1022"/>
      <c r="G5" s="151"/>
    </row>
    <row r="6" spans="1:7" x14ac:dyDescent="0.25">
      <c r="C6" s="152" t="s">
        <v>503</v>
      </c>
      <c r="D6" s="153" t="s">
        <v>504</v>
      </c>
      <c r="E6" s="777">
        <v>1000</v>
      </c>
      <c r="F6" s="777">
        <v>98</v>
      </c>
      <c r="G6" s="151"/>
    </row>
    <row r="7" spans="1:7" x14ac:dyDescent="0.25">
      <c r="C7" s="152" t="s">
        <v>505</v>
      </c>
      <c r="D7" s="153" t="s">
        <v>504</v>
      </c>
      <c r="E7" s="777">
        <v>2080</v>
      </c>
      <c r="F7" s="777">
        <v>232.6</v>
      </c>
      <c r="G7" s="151"/>
    </row>
    <row r="8" spans="1:7" x14ac:dyDescent="0.25">
      <c r="C8" s="152" t="s">
        <v>506</v>
      </c>
      <c r="D8" s="153" t="s">
        <v>504</v>
      </c>
      <c r="E8" s="777">
        <v>2000</v>
      </c>
      <c r="F8" s="777">
        <v>767.6</v>
      </c>
      <c r="G8" s="151"/>
    </row>
    <row r="9" spans="1:7" x14ac:dyDescent="0.25">
      <c r="C9" s="152" t="s">
        <v>507</v>
      </c>
      <c r="D9" s="153" t="s">
        <v>504</v>
      </c>
      <c r="E9" s="777">
        <v>1800</v>
      </c>
      <c r="F9" s="777">
        <v>676.7</v>
      </c>
      <c r="G9" s="151"/>
    </row>
    <row r="10" spans="1:7" x14ac:dyDescent="0.25">
      <c r="C10" s="152" t="s">
        <v>508</v>
      </c>
      <c r="D10" s="153" t="s">
        <v>504</v>
      </c>
      <c r="E10" s="777">
        <v>3000</v>
      </c>
      <c r="F10" s="777">
        <v>1339</v>
      </c>
      <c r="G10" s="151"/>
    </row>
    <row r="11" spans="1:7" x14ac:dyDescent="0.25">
      <c r="C11" s="152" t="s">
        <v>509</v>
      </c>
      <c r="D11" s="153" t="s">
        <v>504</v>
      </c>
      <c r="E11" s="777">
        <v>2400</v>
      </c>
      <c r="F11" s="777">
        <v>1017.2</v>
      </c>
      <c r="G11" s="151"/>
    </row>
    <row r="12" spans="1:7" x14ac:dyDescent="0.25">
      <c r="C12" s="152" t="s">
        <v>510</v>
      </c>
      <c r="D12" s="153" t="s">
        <v>504</v>
      </c>
      <c r="E12" s="777">
        <v>805</v>
      </c>
      <c r="F12" s="777">
        <v>446.7</v>
      </c>
      <c r="G12" s="151"/>
    </row>
    <row r="13" spans="1:7" x14ac:dyDescent="0.25">
      <c r="C13" s="152" t="s">
        <v>511</v>
      </c>
      <c r="D13" s="153" t="s">
        <v>504</v>
      </c>
      <c r="E13" s="777">
        <v>600</v>
      </c>
      <c r="F13" s="777">
        <v>402.8</v>
      </c>
      <c r="G13" s="151"/>
    </row>
    <row r="14" spans="1:7" x14ac:dyDescent="0.25">
      <c r="C14" s="152" t="s">
        <v>512</v>
      </c>
      <c r="D14" s="153" t="s">
        <v>504</v>
      </c>
      <c r="E14" s="777">
        <v>1900</v>
      </c>
      <c r="F14" s="777">
        <v>304.10000000000002</v>
      </c>
      <c r="G14" s="151"/>
    </row>
    <row r="15" spans="1:7" x14ac:dyDescent="0.25">
      <c r="C15" s="152" t="s">
        <v>513</v>
      </c>
      <c r="D15" s="153" t="s">
        <v>504</v>
      </c>
      <c r="E15" s="777">
        <v>1680.1</v>
      </c>
      <c r="F15" s="777">
        <v>354.1</v>
      </c>
      <c r="G15" s="151"/>
    </row>
    <row r="16" spans="1:7" x14ac:dyDescent="0.25">
      <c r="C16" s="152" t="s">
        <v>514</v>
      </c>
      <c r="D16" s="153" t="s">
        <v>504</v>
      </c>
      <c r="E16" s="777">
        <v>809.2</v>
      </c>
      <c r="F16" s="777">
        <v>121.5</v>
      </c>
      <c r="G16" s="151"/>
    </row>
    <row r="17" spans="3:7" x14ac:dyDescent="0.25">
      <c r="C17" s="152" t="s">
        <v>515</v>
      </c>
      <c r="D17" s="153" t="s">
        <v>504</v>
      </c>
      <c r="E17" s="777">
        <v>2022.6</v>
      </c>
      <c r="F17" s="777">
        <v>538.9</v>
      </c>
      <c r="G17" s="151"/>
    </row>
    <row r="18" spans="3:7" x14ac:dyDescent="0.25">
      <c r="C18" s="152" t="s">
        <v>516</v>
      </c>
      <c r="D18" s="153" t="s">
        <v>504</v>
      </c>
      <c r="E18" s="777">
        <v>810</v>
      </c>
      <c r="F18" s="777">
        <v>185.6</v>
      </c>
      <c r="G18" s="151"/>
    </row>
    <row r="19" spans="3:7" x14ac:dyDescent="0.25">
      <c r="C19" s="152" t="s">
        <v>517</v>
      </c>
      <c r="D19" s="153" t="s">
        <v>504</v>
      </c>
      <c r="E19" s="777">
        <v>2631</v>
      </c>
      <c r="F19" s="777">
        <v>1042.9000000000001</v>
      </c>
      <c r="G19" s="151"/>
    </row>
    <row r="20" spans="3:7" x14ac:dyDescent="0.25">
      <c r="C20" s="152" t="s">
        <v>518</v>
      </c>
      <c r="D20" s="153" t="s">
        <v>504</v>
      </c>
      <c r="E20" s="777">
        <v>1873.1</v>
      </c>
      <c r="F20" s="777">
        <v>523.29999999999995</v>
      </c>
      <c r="G20" s="151"/>
    </row>
    <row r="21" spans="3:7" x14ac:dyDescent="0.25">
      <c r="C21" s="152" t="s">
        <v>519</v>
      </c>
      <c r="D21" s="153" t="s">
        <v>504</v>
      </c>
      <c r="E21" s="777">
        <v>2022.9</v>
      </c>
      <c r="F21" s="777">
        <v>897.6</v>
      </c>
      <c r="G21" s="151"/>
    </row>
    <row r="22" spans="3:7" x14ac:dyDescent="0.25">
      <c r="C22" s="152" t="s">
        <v>520</v>
      </c>
      <c r="D22" s="153" t="s">
        <v>504</v>
      </c>
      <c r="E22" s="777">
        <v>2895</v>
      </c>
      <c r="F22" s="777">
        <v>1660.8</v>
      </c>
      <c r="G22" s="151"/>
    </row>
    <row r="23" spans="3:7" x14ac:dyDescent="0.25">
      <c r="C23" s="152" t="s">
        <v>521</v>
      </c>
      <c r="D23" s="153" t="s">
        <v>504</v>
      </c>
      <c r="E23" s="777">
        <v>1000</v>
      </c>
      <c r="F23" s="777">
        <v>429.6</v>
      </c>
      <c r="G23" s="151"/>
    </row>
    <row r="24" spans="3:7" x14ac:dyDescent="0.25">
      <c r="C24" s="152" t="s">
        <v>522</v>
      </c>
      <c r="D24" s="153" t="s">
        <v>504</v>
      </c>
      <c r="E24" s="777">
        <v>334.9</v>
      </c>
      <c r="F24" s="777">
        <v>138</v>
      </c>
      <c r="G24" s="151"/>
    </row>
    <row r="25" spans="3:7" x14ac:dyDescent="0.25">
      <c r="C25" s="152" t="s">
        <v>523</v>
      </c>
      <c r="D25" s="153" t="s">
        <v>504</v>
      </c>
      <c r="E25" s="777">
        <v>450</v>
      </c>
      <c r="F25" s="777">
        <v>280</v>
      </c>
      <c r="G25" s="151"/>
    </row>
    <row r="26" spans="3:7" x14ac:dyDescent="0.25">
      <c r="C26" s="152" t="s">
        <v>524</v>
      </c>
      <c r="D26" s="153" t="s">
        <v>504</v>
      </c>
      <c r="E26" s="777">
        <v>50</v>
      </c>
      <c r="F26" s="777">
        <v>6.5</v>
      </c>
      <c r="G26" s="151"/>
    </row>
    <row r="27" spans="3:7" x14ac:dyDescent="0.25">
      <c r="C27" s="152" t="s">
        <v>525</v>
      </c>
      <c r="D27" s="153" t="s">
        <v>504</v>
      </c>
      <c r="E27" s="777">
        <v>350</v>
      </c>
      <c r="F27" s="777">
        <v>61.4</v>
      </c>
      <c r="G27" s="151"/>
    </row>
    <row r="28" spans="3:7" x14ac:dyDescent="0.25">
      <c r="C28" s="152" t="s">
        <v>526</v>
      </c>
      <c r="D28" s="153" t="s">
        <v>504</v>
      </c>
      <c r="E28" s="777">
        <v>315</v>
      </c>
      <c r="F28" s="777">
        <v>64.3</v>
      </c>
      <c r="G28" s="151"/>
    </row>
    <row r="29" spans="3:7" x14ac:dyDescent="0.25">
      <c r="C29" s="152" t="s">
        <v>527</v>
      </c>
      <c r="D29" s="153" t="s">
        <v>504</v>
      </c>
      <c r="E29" s="777">
        <v>138</v>
      </c>
      <c r="F29" s="777">
        <v>53.9</v>
      </c>
      <c r="G29" s="151"/>
    </row>
    <row r="30" spans="3:7" x14ac:dyDescent="0.25">
      <c r="C30" s="152" t="s">
        <v>528</v>
      </c>
      <c r="D30" s="153" t="s">
        <v>504</v>
      </c>
      <c r="E30" s="777">
        <v>326.89999999999998</v>
      </c>
      <c r="F30" s="777">
        <v>31</v>
      </c>
      <c r="G30" s="151"/>
    </row>
    <row r="31" spans="3:7" x14ac:dyDescent="0.25">
      <c r="C31" s="152" t="s">
        <v>529</v>
      </c>
      <c r="D31" s="153" t="s">
        <v>504</v>
      </c>
      <c r="E31" s="777">
        <v>508.9</v>
      </c>
      <c r="F31" s="777">
        <v>132.69999999999999</v>
      </c>
      <c r="G31" s="151"/>
    </row>
    <row r="32" spans="3:7" x14ac:dyDescent="0.25">
      <c r="C32" s="152" t="s">
        <v>530</v>
      </c>
      <c r="D32" s="153" t="s">
        <v>504</v>
      </c>
      <c r="E32" s="777">
        <v>675</v>
      </c>
      <c r="F32" s="777">
        <v>71.099999999999994</v>
      </c>
      <c r="G32" s="151"/>
    </row>
    <row r="33" spans="3:7" x14ac:dyDescent="0.25">
      <c r="C33" s="152" t="s">
        <v>531</v>
      </c>
      <c r="D33" s="153" t="s">
        <v>504</v>
      </c>
      <c r="E33" s="777">
        <v>400</v>
      </c>
      <c r="F33" s="777">
        <v>118.3</v>
      </c>
      <c r="G33" s="151"/>
    </row>
    <row r="34" spans="3:7" x14ac:dyDescent="0.25">
      <c r="C34" s="152" t="s">
        <v>532</v>
      </c>
      <c r="D34" s="153" t="s">
        <v>504</v>
      </c>
      <c r="E34" s="777">
        <v>350</v>
      </c>
      <c r="F34" s="777">
        <v>13.9</v>
      </c>
      <c r="G34" s="151"/>
    </row>
    <row r="35" spans="3:7" x14ac:dyDescent="0.25">
      <c r="C35" s="152" t="s">
        <v>533</v>
      </c>
      <c r="D35" s="153" t="s">
        <v>504</v>
      </c>
      <c r="E35" s="777">
        <v>125.5</v>
      </c>
      <c r="F35" s="777">
        <v>20.100000000000001</v>
      </c>
      <c r="G35" s="151"/>
    </row>
    <row r="36" spans="3:7" x14ac:dyDescent="0.25">
      <c r="C36" s="152" t="s">
        <v>534</v>
      </c>
      <c r="D36" s="153" t="s">
        <v>504</v>
      </c>
      <c r="E36" s="777">
        <v>370</v>
      </c>
      <c r="F36" s="777">
        <v>37.5</v>
      </c>
      <c r="G36" s="151"/>
    </row>
    <row r="37" spans="3:7" x14ac:dyDescent="0.25">
      <c r="C37" s="154" t="s">
        <v>535</v>
      </c>
      <c r="D37" s="153" t="s">
        <v>504</v>
      </c>
      <c r="E37" s="777">
        <v>405</v>
      </c>
      <c r="F37" s="777">
        <v>16.100000000000001</v>
      </c>
      <c r="G37" s="151"/>
    </row>
    <row r="38" spans="3:7" x14ac:dyDescent="0.25">
      <c r="C38" s="152" t="s">
        <v>536</v>
      </c>
      <c r="D38" s="153" t="s">
        <v>504</v>
      </c>
      <c r="E38" s="777">
        <v>530</v>
      </c>
      <c r="F38" s="777">
        <v>15</v>
      </c>
      <c r="G38" s="151"/>
    </row>
    <row r="39" spans="3:7" x14ac:dyDescent="0.25">
      <c r="C39" s="152" t="s">
        <v>537</v>
      </c>
      <c r="D39" s="153" t="s">
        <v>504</v>
      </c>
      <c r="E39" s="777">
        <v>921.3</v>
      </c>
      <c r="F39" s="777">
        <v>68.3</v>
      </c>
      <c r="G39" s="151"/>
    </row>
    <row r="40" spans="3:7" x14ac:dyDescent="0.25">
      <c r="C40" s="152" t="s">
        <v>538</v>
      </c>
      <c r="D40" s="153" t="s">
        <v>504</v>
      </c>
      <c r="E40" s="777">
        <v>1000</v>
      </c>
      <c r="F40" s="777">
        <v>3</v>
      </c>
      <c r="G40" s="151"/>
    </row>
    <row r="41" spans="3:7" x14ac:dyDescent="0.25">
      <c r="C41" s="152" t="s">
        <v>539</v>
      </c>
      <c r="D41" s="153" t="s">
        <v>504</v>
      </c>
      <c r="E41" s="777">
        <v>750</v>
      </c>
      <c r="F41" s="777">
        <v>1.7</v>
      </c>
      <c r="G41" s="151"/>
    </row>
    <row r="42" spans="3:7" x14ac:dyDescent="0.25">
      <c r="C42" s="152" t="s">
        <v>540</v>
      </c>
      <c r="D42" s="153" t="s">
        <v>504</v>
      </c>
      <c r="E42" s="777">
        <v>570</v>
      </c>
      <c r="F42" s="777">
        <v>4.0999999999999996</v>
      </c>
      <c r="G42" s="151"/>
    </row>
    <row r="43" spans="3:7" x14ac:dyDescent="0.25">
      <c r="C43" s="152" t="s">
        <v>541</v>
      </c>
      <c r="D43" s="153" t="s">
        <v>504</v>
      </c>
      <c r="E43" s="777">
        <v>790</v>
      </c>
      <c r="F43" s="777">
        <v>6.2</v>
      </c>
      <c r="G43" s="151"/>
    </row>
    <row r="44" spans="3:7" x14ac:dyDescent="0.25">
      <c r="C44" s="152" t="s">
        <v>542</v>
      </c>
      <c r="D44" s="153" t="s">
        <v>504</v>
      </c>
      <c r="E44" s="777">
        <v>421</v>
      </c>
      <c r="F44" s="777">
        <v>26.6</v>
      </c>
      <c r="G44" s="151"/>
    </row>
    <row r="45" spans="3:7" x14ac:dyDescent="0.25">
      <c r="C45" s="152" t="s">
        <v>543</v>
      </c>
      <c r="D45" s="153" t="s">
        <v>504</v>
      </c>
      <c r="E45" s="777">
        <v>250</v>
      </c>
      <c r="F45" s="777">
        <v>15.4</v>
      </c>
      <c r="G45" s="151"/>
    </row>
    <row r="46" spans="3:7" x14ac:dyDescent="0.25">
      <c r="C46" s="152" t="s">
        <v>544</v>
      </c>
      <c r="D46" s="153" t="s">
        <v>504</v>
      </c>
      <c r="E46" s="777">
        <v>355</v>
      </c>
      <c r="F46" s="777">
        <v>54.3</v>
      </c>
      <c r="G46" s="151"/>
    </row>
    <row r="47" spans="3:7" x14ac:dyDescent="0.25">
      <c r="C47" s="152" t="s">
        <v>545</v>
      </c>
      <c r="D47" s="153" t="s">
        <v>504</v>
      </c>
      <c r="E47" s="777">
        <v>153.1</v>
      </c>
      <c r="F47" s="777">
        <v>11.5</v>
      </c>
      <c r="G47" s="151"/>
    </row>
    <row r="48" spans="3:7" ht="16.5" x14ac:dyDescent="0.25">
      <c r="C48" s="155" t="s">
        <v>546</v>
      </c>
      <c r="D48" s="156"/>
      <c r="E48" s="778">
        <v>41868.5</v>
      </c>
      <c r="F48" s="778">
        <v>12289.9</v>
      </c>
      <c r="G48" s="151"/>
    </row>
    <row r="49" x14ac:dyDescent="0.25"/>
    <row r="50" x14ac:dyDescent="0.25"/>
  </sheetData>
  <mergeCells count="4">
    <mergeCell ref="C4:C5"/>
    <mergeCell ref="D4:D5"/>
    <mergeCell ref="E4:E5"/>
    <mergeCell ref="F4:F5"/>
  </mergeCells>
  <hyperlinks>
    <hyperlink ref="A2" location="indice!A1" display="INDICE"/>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I52"/>
  <sheetViews>
    <sheetView showGridLines="0" workbookViewId="0">
      <selection activeCell="A53" sqref="A53:XFD1048576"/>
    </sheetView>
  </sheetViews>
  <sheetFormatPr baseColWidth="10" defaultColWidth="0" defaultRowHeight="15" zeroHeight="1" x14ac:dyDescent="0.25"/>
  <cols>
    <col min="1" max="1" width="11.42578125" style="501" customWidth="1"/>
    <col min="2" max="2" width="11.42578125" style="555" customWidth="1"/>
    <col min="3" max="3" width="32.140625" customWidth="1"/>
    <col min="4" max="5" width="11.42578125" customWidth="1"/>
    <col min="6" max="6" width="16.28515625" customWidth="1"/>
    <col min="7" max="7" width="14" customWidth="1"/>
    <col min="8" max="9" width="11.42578125" customWidth="1"/>
    <col min="10" max="16384" width="11.42578125" hidden="1"/>
  </cols>
  <sheetData>
    <row r="1" spans="1:7" s="555" customFormat="1" x14ac:dyDescent="0.25"/>
    <row r="2" spans="1:7" s="555" customFormat="1" x14ac:dyDescent="0.25">
      <c r="A2" s="576" t="s">
        <v>1262</v>
      </c>
      <c r="C2" s="803" t="s">
        <v>1367</v>
      </c>
      <c r="D2" s="803"/>
      <c r="E2" s="803"/>
      <c r="F2" s="803"/>
      <c r="G2" s="803"/>
    </row>
    <row r="3" spans="1:7" ht="15.75" thickBot="1" x14ac:dyDescent="0.3">
      <c r="C3" s="754">
        <v>43070</v>
      </c>
      <c r="D3" s="157"/>
      <c r="E3" s="157"/>
      <c r="F3" s="1023" t="s">
        <v>1020</v>
      </c>
      <c r="G3" s="1023"/>
    </row>
    <row r="4" spans="1:7" ht="27" x14ac:dyDescent="0.25">
      <c r="C4" s="578" t="s">
        <v>547</v>
      </c>
      <c r="D4" s="780" t="s">
        <v>548</v>
      </c>
      <c r="E4" s="780" t="s">
        <v>549</v>
      </c>
      <c r="F4" s="780" t="s">
        <v>550</v>
      </c>
      <c r="G4" s="780" t="s">
        <v>551</v>
      </c>
    </row>
    <row r="5" spans="1:7" x14ac:dyDescent="0.25">
      <c r="C5" s="158" t="s">
        <v>552</v>
      </c>
      <c r="D5" s="158" t="s">
        <v>553</v>
      </c>
      <c r="E5" s="781">
        <v>98.01</v>
      </c>
      <c r="F5" s="781">
        <v>1.96</v>
      </c>
      <c r="G5" s="781">
        <v>0</v>
      </c>
    </row>
    <row r="6" spans="1:7" x14ac:dyDescent="0.25">
      <c r="C6" s="158" t="s">
        <v>554</v>
      </c>
      <c r="D6" s="158" t="s">
        <v>553</v>
      </c>
      <c r="E6" s="781">
        <v>232.59</v>
      </c>
      <c r="F6" s="781">
        <v>5.92</v>
      </c>
      <c r="G6" s="781">
        <v>1.66E-2</v>
      </c>
    </row>
    <row r="7" spans="1:7" ht="15.75" thickBot="1" x14ac:dyDescent="0.3">
      <c r="C7" s="158" t="s">
        <v>555</v>
      </c>
      <c r="D7" s="158" t="s">
        <v>553</v>
      </c>
      <c r="E7" s="781">
        <v>11.29</v>
      </c>
      <c r="F7" s="781">
        <v>0.22</v>
      </c>
      <c r="G7" s="781">
        <v>0</v>
      </c>
    </row>
    <row r="8" spans="1:7" ht="16.5" thickTop="1" thickBot="1" x14ac:dyDescent="0.3">
      <c r="C8" s="159" t="s">
        <v>556</v>
      </c>
      <c r="D8" s="159" t="s">
        <v>557</v>
      </c>
      <c r="E8" s="782">
        <v>341.9</v>
      </c>
      <c r="F8" s="782">
        <v>8.11</v>
      </c>
      <c r="G8" s="782">
        <v>0.02</v>
      </c>
    </row>
    <row r="9" spans="1:7" ht="15.75" thickTop="1" x14ac:dyDescent="0.25">
      <c r="C9" s="158" t="s">
        <v>558</v>
      </c>
      <c r="D9" s="158" t="s">
        <v>559</v>
      </c>
      <c r="E9" s="781">
        <v>767.55</v>
      </c>
      <c r="F9" s="781">
        <v>25.06</v>
      </c>
      <c r="G9" s="781">
        <v>0.5302</v>
      </c>
    </row>
    <row r="10" spans="1:7" x14ac:dyDescent="0.25">
      <c r="C10" s="158" t="s">
        <v>560</v>
      </c>
      <c r="D10" s="158" t="s">
        <v>559</v>
      </c>
      <c r="E10" s="781">
        <v>676.67</v>
      </c>
      <c r="F10" s="781">
        <v>23.04</v>
      </c>
      <c r="G10" s="781">
        <v>0.59740000000000004</v>
      </c>
    </row>
    <row r="11" spans="1:7" x14ac:dyDescent="0.25">
      <c r="C11" s="158" t="s">
        <v>561</v>
      </c>
      <c r="D11" s="158" t="s">
        <v>559</v>
      </c>
      <c r="E11" s="781">
        <v>1338.98</v>
      </c>
      <c r="F11" s="781">
        <v>54.31</v>
      </c>
      <c r="G11" s="781">
        <v>1.35</v>
      </c>
    </row>
    <row r="12" spans="1:7" x14ac:dyDescent="0.25">
      <c r="C12" s="158" t="s">
        <v>562</v>
      </c>
      <c r="D12" s="158" t="s">
        <v>559</v>
      </c>
      <c r="E12" s="781">
        <v>1017.22</v>
      </c>
      <c r="F12" s="781">
        <v>35.1</v>
      </c>
      <c r="G12" s="781">
        <v>0.58540000000000003</v>
      </c>
    </row>
    <row r="13" spans="1:7" x14ac:dyDescent="0.25">
      <c r="C13" s="158" t="s">
        <v>563</v>
      </c>
      <c r="D13" s="158" t="s">
        <v>559</v>
      </c>
      <c r="E13" s="781">
        <v>446.66</v>
      </c>
      <c r="F13" s="781">
        <v>12.31</v>
      </c>
      <c r="G13" s="781">
        <v>0</v>
      </c>
    </row>
    <row r="14" spans="1:7" x14ac:dyDescent="0.25">
      <c r="C14" s="158" t="s">
        <v>564</v>
      </c>
      <c r="D14" s="158" t="s">
        <v>559</v>
      </c>
      <c r="E14" s="781">
        <v>402.84</v>
      </c>
      <c r="F14" s="781">
        <v>7.48</v>
      </c>
      <c r="G14" s="781">
        <v>0</v>
      </c>
    </row>
    <row r="15" spans="1:7" x14ac:dyDescent="0.25">
      <c r="C15" s="158" t="s">
        <v>565</v>
      </c>
      <c r="D15" s="158" t="s">
        <v>559</v>
      </c>
      <c r="E15" s="781">
        <v>304.08999999999997</v>
      </c>
      <c r="F15" s="781">
        <v>9.73</v>
      </c>
      <c r="G15" s="781">
        <v>2.3800000000000002E-2</v>
      </c>
    </row>
    <row r="16" spans="1:7" x14ac:dyDescent="0.25">
      <c r="C16" s="158" t="s">
        <v>566</v>
      </c>
      <c r="D16" s="158" t="s">
        <v>559</v>
      </c>
      <c r="E16" s="781">
        <v>354.15</v>
      </c>
      <c r="F16" s="781">
        <v>15.75</v>
      </c>
      <c r="G16" s="781">
        <v>3.9699999999999999E-2</v>
      </c>
    </row>
    <row r="17" spans="3:7" x14ac:dyDescent="0.25">
      <c r="C17" s="158" t="s">
        <v>567</v>
      </c>
      <c r="D17" s="158" t="s">
        <v>559</v>
      </c>
      <c r="E17" s="781">
        <v>121.55</v>
      </c>
      <c r="F17" s="781">
        <v>6.94</v>
      </c>
      <c r="G17" s="781">
        <v>0</v>
      </c>
    </row>
    <row r="18" spans="3:7" x14ac:dyDescent="0.25">
      <c r="C18" s="158" t="s">
        <v>568</v>
      </c>
      <c r="D18" s="158" t="s">
        <v>559</v>
      </c>
      <c r="E18" s="781">
        <v>538.87</v>
      </c>
      <c r="F18" s="781">
        <v>35.08</v>
      </c>
      <c r="G18" s="781">
        <v>0.13139999999999999</v>
      </c>
    </row>
    <row r="19" spans="3:7" x14ac:dyDescent="0.25">
      <c r="C19" s="158" t="s">
        <v>569</v>
      </c>
      <c r="D19" s="158" t="s">
        <v>559</v>
      </c>
      <c r="E19" s="781">
        <v>185.58</v>
      </c>
      <c r="F19" s="781">
        <v>11.53</v>
      </c>
      <c r="G19" s="781">
        <v>6.1999999999999998E-3</v>
      </c>
    </row>
    <row r="20" spans="3:7" x14ac:dyDescent="0.25">
      <c r="C20" s="158" t="s">
        <v>570</v>
      </c>
      <c r="D20" s="158" t="s">
        <v>559</v>
      </c>
      <c r="E20" s="781">
        <v>1042.92</v>
      </c>
      <c r="F20" s="781">
        <v>68.790000000000006</v>
      </c>
      <c r="G20" s="781">
        <v>0.22939999999999999</v>
      </c>
    </row>
    <row r="21" spans="3:7" x14ac:dyDescent="0.25">
      <c r="C21" s="158" t="s">
        <v>571</v>
      </c>
      <c r="D21" s="158" t="s">
        <v>559</v>
      </c>
      <c r="E21" s="781">
        <v>523.29999999999995</v>
      </c>
      <c r="F21" s="781">
        <v>41.43</v>
      </c>
      <c r="G21" s="781">
        <v>0</v>
      </c>
    </row>
    <row r="22" spans="3:7" x14ac:dyDescent="0.25">
      <c r="C22" s="158" t="s">
        <v>572</v>
      </c>
      <c r="D22" s="158" t="s">
        <v>559</v>
      </c>
      <c r="E22" s="781">
        <v>897.59</v>
      </c>
      <c r="F22" s="781">
        <v>59.03</v>
      </c>
      <c r="G22" s="781">
        <v>0.2056</v>
      </c>
    </row>
    <row r="23" spans="3:7" x14ac:dyDescent="0.25">
      <c r="C23" s="158" t="s">
        <v>573</v>
      </c>
      <c r="D23" s="158" t="s">
        <v>559</v>
      </c>
      <c r="E23" s="781">
        <v>1660.79</v>
      </c>
      <c r="F23" s="781">
        <v>94.99</v>
      </c>
      <c r="G23" s="781">
        <v>0</v>
      </c>
    </row>
    <row r="24" spans="3:7" x14ac:dyDescent="0.25">
      <c r="C24" s="158" t="s">
        <v>574</v>
      </c>
      <c r="D24" s="158" t="s">
        <v>559</v>
      </c>
      <c r="E24" s="781">
        <v>429.62</v>
      </c>
      <c r="F24" s="781">
        <v>28.94</v>
      </c>
      <c r="G24" s="781">
        <v>3.9800000000000002E-2</v>
      </c>
    </row>
    <row r="25" spans="3:7" x14ac:dyDescent="0.25">
      <c r="C25" s="158" t="s">
        <v>575</v>
      </c>
      <c r="D25" s="158" t="s">
        <v>559</v>
      </c>
      <c r="E25" s="781">
        <v>138.02000000000001</v>
      </c>
      <c r="F25" s="781">
        <v>2.27</v>
      </c>
      <c r="G25" s="781">
        <v>0</v>
      </c>
    </row>
    <row r="26" spans="3:7" x14ac:dyDescent="0.25">
      <c r="C26" s="158" t="s">
        <v>576</v>
      </c>
      <c r="D26" s="158" t="s">
        <v>559</v>
      </c>
      <c r="E26" s="781">
        <v>279.97000000000003</v>
      </c>
      <c r="F26" s="781">
        <v>16.61</v>
      </c>
      <c r="G26" s="781">
        <v>0</v>
      </c>
    </row>
    <row r="27" spans="3:7" x14ac:dyDescent="0.25">
      <c r="C27" s="158" t="s">
        <v>577</v>
      </c>
      <c r="D27" s="158" t="s">
        <v>559</v>
      </c>
      <c r="E27" s="781">
        <v>6.55</v>
      </c>
      <c r="F27" s="781">
        <v>0.10390000000000001</v>
      </c>
      <c r="G27" s="781">
        <v>0</v>
      </c>
    </row>
    <row r="28" spans="3:7" x14ac:dyDescent="0.25">
      <c r="C28" s="158" t="s">
        <v>578</v>
      </c>
      <c r="D28" s="158" t="s">
        <v>559</v>
      </c>
      <c r="E28" s="781">
        <v>59.74</v>
      </c>
      <c r="F28" s="781">
        <v>1.64</v>
      </c>
      <c r="G28" s="781">
        <v>0</v>
      </c>
    </row>
    <row r="29" spans="3:7" x14ac:dyDescent="0.25">
      <c r="C29" s="158" t="s">
        <v>579</v>
      </c>
      <c r="D29" s="158" t="s">
        <v>559</v>
      </c>
      <c r="E29" s="781">
        <v>63.44</v>
      </c>
      <c r="F29" s="781">
        <v>0.89</v>
      </c>
      <c r="G29" s="781">
        <v>0</v>
      </c>
    </row>
    <row r="30" spans="3:7" x14ac:dyDescent="0.25">
      <c r="C30" s="158" t="s">
        <v>580</v>
      </c>
      <c r="D30" s="158" t="s">
        <v>559</v>
      </c>
      <c r="E30" s="781">
        <v>53.31</v>
      </c>
      <c r="F30" s="781">
        <v>0.63</v>
      </c>
      <c r="G30" s="781">
        <v>0</v>
      </c>
    </row>
    <row r="31" spans="3:7" x14ac:dyDescent="0.25">
      <c r="C31" s="158" t="s">
        <v>581</v>
      </c>
      <c r="D31" s="158" t="s">
        <v>559</v>
      </c>
      <c r="E31" s="781">
        <v>30.35</v>
      </c>
      <c r="F31" s="781">
        <v>0.64</v>
      </c>
      <c r="G31" s="781">
        <v>0</v>
      </c>
    </row>
    <row r="32" spans="3:7" x14ac:dyDescent="0.25">
      <c r="C32" s="158" t="s">
        <v>582</v>
      </c>
      <c r="D32" s="158" t="s">
        <v>559</v>
      </c>
      <c r="E32" s="781">
        <v>121.91</v>
      </c>
      <c r="F32" s="781">
        <v>10.77</v>
      </c>
      <c r="G32" s="781">
        <v>0</v>
      </c>
    </row>
    <row r="33" spans="3:7" x14ac:dyDescent="0.25">
      <c r="C33" s="158" t="s">
        <v>583</v>
      </c>
      <c r="D33" s="158" t="s">
        <v>559</v>
      </c>
      <c r="E33" s="781">
        <v>64.959999999999994</v>
      </c>
      <c r="F33" s="781">
        <v>6.18</v>
      </c>
      <c r="G33" s="781">
        <v>0</v>
      </c>
    </row>
    <row r="34" spans="3:7" x14ac:dyDescent="0.25">
      <c r="C34" s="158" t="s">
        <v>584</v>
      </c>
      <c r="D34" s="158" t="s">
        <v>559</v>
      </c>
      <c r="E34" s="781">
        <v>96.6</v>
      </c>
      <c r="F34" s="781">
        <v>21.53</v>
      </c>
      <c r="G34" s="781">
        <v>0.17</v>
      </c>
    </row>
    <row r="35" spans="3:7" x14ac:dyDescent="0.25">
      <c r="C35" s="158" t="s">
        <v>585</v>
      </c>
      <c r="D35" s="158" t="s">
        <v>559</v>
      </c>
      <c r="E35" s="781">
        <v>13.42</v>
      </c>
      <c r="F35" s="781">
        <v>0.49</v>
      </c>
      <c r="G35" s="781">
        <v>0</v>
      </c>
    </row>
    <row r="36" spans="3:7" x14ac:dyDescent="0.25">
      <c r="C36" s="158" t="s">
        <v>586</v>
      </c>
      <c r="D36" s="158" t="s">
        <v>559</v>
      </c>
      <c r="E36" s="781">
        <v>19.399999999999999</v>
      </c>
      <c r="F36" s="781">
        <v>0.66</v>
      </c>
      <c r="G36" s="781">
        <v>0</v>
      </c>
    </row>
    <row r="37" spans="3:7" x14ac:dyDescent="0.25">
      <c r="C37" s="158" t="s">
        <v>587</v>
      </c>
      <c r="D37" s="158" t="s">
        <v>559</v>
      </c>
      <c r="E37" s="781">
        <v>35.29</v>
      </c>
      <c r="F37" s="781">
        <v>2.16</v>
      </c>
      <c r="G37" s="781">
        <v>0</v>
      </c>
    </row>
    <row r="38" spans="3:7" ht="16.5" customHeight="1" x14ac:dyDescent="0.25">
      <c r="C38" s="158" t="s">
        <v>588</v>
      </c>
      <c r="D38" s="158" t="s">
        <v>559</v>
      </c>
      <c r="E38" s="781">
        <v>13.65</v>
      </c>
      <c r="F38" s="781">
        <v>2.44</v>
      </c>
      <c r="G38" s="781">
        <v>0.01</v>
      </c>
    </row>
    <row r="39" spans="3:7" ht="16.5" customHeight="1" x14ac:dyDescent="0.25">
      <c r="C39" s="158" t="s">
        <v>589</v>
      </c>
      <c r="D39" s="158" t="s">
        <v>559</v>
      </c>
      <c r="E39" s="781">
        <v>13.94</v>
      </c>
      <c r="F39" s="781">
        <v>1.03</v>
      </c>
      <c r="G39" s="781">
        <v>0</v>
      </c>
    </row>
    <row r="40" spans="3:7" ht="16.5" customHeight="1" x14ac:dyDescent="0.25">
      <c r="C40" s="158" t="s">
        <v>590</v>
      </c>
      <c r="D40" s="158" t="s">
        <v>559</v>
      </c>
      <c r="E40" s="781">
        <v>62.32</v>
      </c>
      <c r="F40" s="781">
        <v>5.94</v>
      </c>
      <c r="G40" s="781">
        <v>0</v>
      </c>
    </row>
    <row r="41" spans="3:7" ht="16.5" customHeight="1" x14ac:dyDescent="0.25">
      <c r="C41" s="158" t="s">
        <v>591</v>
      </c>
      <c r="D41" s="158" t="s">
        <v>559</v>
      </c>
      <c r="E41" s="781">
        <v>2.58</v>
      </c>
      <c r="F41" s="781">
        <v>0.38</v>
      </c>
      <c r="G41" s="781">
        <v>0</v>
      </c>
    </row>
    <row r="42" spans="3:7" ht="16.5" customHeight="1" x14ac:dyDescent="0.25">
      <c r="C42" s="158" t="s">
        <v>592</v>
      </c>
      <c r="D42" s="158" t="s">
        <v>559</v>
      </c>
      <c r="E42" s="781">
        <v>1.75</v>
      </c>
      <c r="F42" s="781">
        <v>0</v>
      </c>
      <c r="G42" s="781">
        <v>0</v>
      </c>
    </row>
    <row r="43" spans="3:7" ht="16.5" customHeight="1" x14ac:dyDescent="0.25">
      <c r="C43" s="158" t="s">
        <v>593</v>
      </c>
      <c r="D43" s="158" t="s">
        <v>559</v>
      </c>
      <c r="E43" s="781">
        <v>2.2799999999999998</v>
      </c>
      <c r="F43" s="781">
        <v>1.83</v>
      </c>
      <c r="G43" s="781">
        <v>0</v>
      </c>
    </row>
    <row r="44" spans="3:7" ht="16.5" customHeight="1" x14ac:dyDescent="0.25">
      <c r="C44" s="158" t="s">
        <v>594</v>
      </c>
      <c r="D44" s="158" t="s">
        <v>559</v>
      </c>
      <c r="E44" s="781">
        <v>2.06</v>
      </c>
      <c r="F44" s="781">
        <v>4.03</v>
      </c>
      <c r="G44" s="781">
        <v>0.15</v>
      </c>
    </row>
    <row r="45" spans="3:7" ht="16.5" customHeight="1" x14ac:dyDescent="0.25">
      <c r="C45" s="158" t="s">
        <v>595</v>
      </c>
      <c r="D45" s="158" t="s">
        <v>559</v>
      </c>
      <c r="E45" s="781">
        <v>26.43</v>
      </c>
      <c r="F45" s="781">
        <v>0.13</v>
      </c>
      <c r="G45" s="781">
        <v>0</v>
      </c>
    </row>
    <row r="46" spans="3:7" ht="16.5" customHeight="1" x14ac:dyDescent="0.25">
      <c r="C46" s="158" t="s">
        <v>596</v>
      </c>
      <c r="D46" s="158" t="s">
        <v>559</v>
      </c>
      <c r="E46" s="781">
        <v>14.96</v>
      </c>
      <c r="F46" s="781">
        <v>0.41</v>
      </c>
      <c r="G46" s="781">
        <v>0.01</v>
      </c>
    </row>
    <row r="47" spans="3:7" ht="16.5" customHeight="1" thickBot="1" x14ac:dyDescent="0.3">
      <c r="C47" s="158" t="s">
        <v>597</v>
      </c>
      <c r="D47" s="158" t="s">
        <v>559</v>
      </c>
      <c r="E47" s="781">
        <v>51.69</v>
      </c>
      <c r="F47" s="781">
        <v>2.63</v>
      </c>
      <c r="G47" s="781">
        <v>0</v>
      </c>
    </row>
    <row r="48" spans="3:7" ht="16.5" thickTop="1" thickBot="1" x14ac:dyDescent="0.3">
      <c r="C48" s="159" t="s">
        <v>556</v>
      </c>
      <c r="D48" s="159" t="s">
        <v>598</v>
      </c>
      <c r="E48" s="783">
        <v>11882.99</v>
      </c>
      <c r="F48" s="783">
        <v>612.91999999999996</v>
      </c>
      <c r="G48" s="783">
        <v>4.09</v>
      </c>
    </row>
    <row r="49" spans="3:7" ht="15.75" thickTop="1" x14ac:dyDescent="0.25">
      <c r="C49" s="1024" t="s">
        <v>38</v>
      </c>
      <c r="D49" s="1025"/>
      <c r="E49" s="784">
        <v>12224.89</v>
      </c>
      <c r="F49" s="784">
        <v>621.03</v>
      </c>
      <c r="G49" s="784">
        <v>4.0999999999999996</v>
      </c>
    </row>
    <row r="50" spans="3:7" x14ac:dyDescent="0.25"/>
    <row r="51" spans="3:7" x14ac:dyDescent="0.25"/>
    <row r="52" spans="3:7" x14ac:dyDescent="0.25"/>
  </sheetData>
  <mergeCells count="2">
    <mergeCell ref="F3:G3"/>
    <mergeCell ref="C49:D49"/>
  </mergeCells>
  <hyperlinks>
    <hyperlink ref="A2" location="indice!A1" display="INDICE"/>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1" width="11.42578125" customWidth="1"/>
    <col min="2" max="2" width="11.42578125" style="18" customWidth="1"/>
    <col min="3" max="3" width="22" customWidth="1"/>
    <col min="4" max="11" width="11.42578125" customWidth="1"/>
    <col min="12" max="16384" width="11.42578125" hidden="1"/>
  </cols>
  <sheetData>
    <row r="1" spans="1:5" x14ac:dyDescent="0.25"/>
    <row r="2" spans="1:5" ht="15.75" thickBot="1" x14ac:dyDescent="0.3">
      <c r="A2" s="576" t="s">
        <v>1262</v>
      </c>
      <c r="B2" s="577"/>
      <c r="C2" s="75" t="s">
        <v>1368</v>
      </c>
    </row>
    <row r="3" spans="1:5" ht="16.5" thickTop="1" thickBot="1" x14ac:dyDescent="0.3">
      <c r="C3" s="413"/>
      <c r="D3" s="415"/>
      <c r="E3" s="416">
        <v>43070</v>
      </c>
    </row>
    <row r="4" spans="1:5" ht="28.5" thickTop="1" thickBot="1" x14ac:dyDescent="0.3">
      <c r="C4" s="275" t="s">
        <v>1020</v>
      </c>
      <c r="D4" s="366" t="s">
        <v>144</v>
      </c>
      <c r="E4" s="366" t="s">
        <v>160</v>
      </c>
    </row>
    <row r="5" spans="1:5" ht="16.5" thickTop="1" thickBot="1" x14ac:dyDescent="0.3">
      <c r="C5" s="344" t="s">
        <v>1021</v>
      </c>
      <c r="D5" s="414">
        <v>139</v>
      </c>
      <c r="E5" s="414">
        <v>11</v>
      </c>
    </row>
    <row r="6" spans="1:5" ht="16.5" thickTop="1" thickBot="1" x14ac:dyDescent="0.3">
      <c r="C6" s="344" t="s">
        <v>1022</v>
      </c>
      <c r="D6" s="414">
        <v>745</v>
      </c>
      <c r="E6" s="414">
        <v>60</v>
      </c>
    </row>
    <row r="7" spans="1:5" ht="28.5" thickTop="1" thickBot="1" x14ac:dyDescent="0.3">
      <c r="C7" s="344" t="s">
        <v>1023</v>
      </c>
      <c r="D7" s="414">
        <v>724</v>
      </c>
      <c r="E7" s="414">
        <v>58</v>
      </c>
    </row>
    <row r="8" spans="1:5" ht="16.5" thickTop="1" thickBot="1" x14ac:dyDescent="0.3">
      <c r="C8" s="346" t="s">
        <v>27</v>
      </c>
      <c r="D8" s="256">
        <v>1608</v>
      </c>
      <c r="E8" s="143">
        <v>129</v>
      </c>
    </row>
    <row r="9" spans="1:5" ht="15.75" thickTop="1" x14ac:dyDescent="0.25"/>
    <row r="10" spans="1:5" x14ac:dyDescent="0.25"/>
    <row r="11" spans="1:5" x14ac:dyDescent="0.25"/>
    <row r="12" spans="1:5" x14ac:dyDescent="0.25"/>
    <row r="13" spans="1:5" x14ac:dyDescent="0.25"/>
    <row r="14" spans="1:5" x14ac:dyDescent="0.25"/>
    <row r="15" spans="1:5" x14ac:dyDescent="0.25"/>
    <row r="16" spans="1:5" x14ac:dyDescent="0.25"/>
    <row r="17" x14ac:dyDescent="0.25"/>
    <row r="18" x14ac:dyDescent="0.25"/>
    <row r="19" x14ac:dyDescent="0.25"/>
    <row r="20" x14ac:dyDescent="0.25"/>
    <row r="21" x14ac:dyDescent="0.25"/>
    <row r="22" x14ac:dyDescent="0.25"/>
  </sheetData>
  <hyperlinks>
    <hyperlink ref="A2" location="indice!A1" display="INDICE"/>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K28"/>
  <sheetViews>
    <sheetView showGridLines="0" zoomScaleNormal="100" workbookViewId="0">
      <selection activeCell="A23" sqref="A23:XFD1048576"/>
    </sheetView>
  </sheetViews>
  <sheetFormatPr baseColWidth="10" defaultColWidth="0" defaultRowHeight="15" customHeight="1" zeroHeight="1" x14ac:dyDescent="0.25"/>
  <cols>
    <col min="1" max="1" width="9.28515625" style="71" customWidth="1"/>
    <col min="2" max="2" width="6.7109375" style="80" bestFit="1" customWidth="1"/>
    <col min="3" max="3" width="37.5703125" style="79" customWidth="1"/>
    <col min="4" max="5" width="13.140625" style="71" customWidth="1"/>
    <col min="6" max="6" width="9" style="71" customWidth="1"/>
    <col min="7" max="7" width="9.28515625" style="71" customWidth="1"/>
    <col min="8" max="8" width="18.7109375" style="71" bestFit="1" customWidth="1"/>
    <col min="9" max="9" width="9.28515625" style="71" customWidth="1"/>
    <col min="10" max="10" width="13.28515625" style="71" bestFit="1" customWidth="1"/>
    <col min="11" max="11" width="9.28515625" style="71" customWidth="1"/>
    <col min="12" max="16384" width="9.28515625" style="71" hidden="1"/>
  </cols>
  <sheetData>
    <row r="1" spans="1:5" ht="15" customHeight="1" x14ac:dyDescent="0.25">
      <c r="B1" s="786"/>
      <c r="C1" s="786"/>
      <c r="D1" s="786"/>
      <c r="E1" s="786"/>
    </row>
    <row r="2" spans="1:5" ht="15" customHeight="1" x14ac:dyDescent="0.25">
      <c r="A2" s="576" t="s">
        <v>1262</v>
      </c>
      <c r="B2" s="786"/>
      <c r="C2" s="787" t="s">
        <v>1370</v>
      </c>
      <c r="D2" s="786"/>
      <c r="E2" s="786"/>
    </row>
    <row r="3" spans="1:5" s="85" customFormat="1" ht="15" customHeight="1" x14ac:dyDescent="0.3">
      <c r="B3" s="39"/>
      <c r="C3" s="84"/>
      <c r="D3" s="40"/>
      <c r="E3" s="788" t="s">
        <v>361</v>
      </c>
    </row>
    <row r="4" spans="1:5" s="85" customFormat="1" ht="27" customHeight="1" thickBot="1" x14ac:dyDescent="0.35">
      <c r="B4" s="40"/>
      <c r="C4" s="785">
        <v>43070</v>
      </c>
      <c r="D4" s="734" t="s">
        <v>144</v>
      </c>
      <c r="E4" s="735" t="s">
        <v>440</v>
      </c>
    </row>
    <row r="5" spans="1:5" s="85" customFormat="1" ht="16.5" customHeight="1" thickTop="1" thickBot="1" x14ac:dyDescent="0.35">
      <c r="B5" s="40"/>
      <c r="C5" s="789" t="s">
        <v>306</v>
      </c>
      <c r="D5" s="422"/>
      <c r="E5" s="422"/>
    </row>
    <row r="6" spans="1:5" s="85" customFormat="1" ht="15" customHeight="1" thickTop="1" thickBot="1" x14ac:dyDescent="0.35">
      <c r="B6" s="40"/>
      <c r="C6" s="42" t="s">
        <v>307</v>
      </c>
      <c r="D6" s="391" t="s">
        <v>1369</v>
      </c>
      <c r="E6" s="392" t="s">
        <v>1369</v>
      </c>
    </row>
    <row r="7" spans="1:5" s="85" customFormat="1" ht="15" customHeight="1" thickTop="1" thickBot="1" x14ac:dyDescent="0.35">
      <c r="B7" s="40"/>
      <c r="C7" s="42" t="s">
        <v>308</v>
      </c>
      <c r="D7" s="391">
        <v>139</v>
      </c>
      <c r="E7" s="392">
        <v>11</v>
      </c>
    </row>
    <row r="8" spans="1:5" s="85" customFormat="1" ht="15" customHeight="1" thickTop="1" thickBot="1" x14ac:dyDescent="0.35">
      <c r="B8" s="40"/>
      <c r="C8" s="42" t="s">
        <v>309</v>
      </c>
      <c r="D8" s="391" t="s">
        <v>1312</v>
      </c>
      <c r="E8" s="392" t="s">
        <v>1312</v>
      </c>
    </row>
    <row r="9" spans="1:5" s="85" customFormat="1" ht="15" customHeight="1" thickTop="1" thickBot="1" x14ac:dyDescent="0.35">
      <c r="B9" s="40"/>
      <c r="C9" s="42" t="s">
        <v>310</v>
      </c>
      <c r="D9" s="391" t="s">
        <v>1312</v>
      </c>
      <c r="E9" s="392" t="s">
        <v>1312</v>
      </c>
    </row>
    <row r="10" spans="1:5" s="790" customFormat="1" ht="15" customHeight="1" thickTop="1" thickBot="1" x14ac:dyDescent="0.25">
      <c r="B10" s="791"/>
      <c r="C10" s="789" t="s">
        <v>311</v>
      </c>
      <c r="D10" s="674" t="s">
        <v>1312</v>
      </c>
      <c r="E10" s="674" t="s">
        <v>1312</v>
      </c>
    </row>
    <row r="11" spans="1:5" s="790" customFormat="1" ht="14.25" thickTop="1" thickBot="1" x14ac:dyDescent="0.25">
      <c r="B11" s="791"/>
      <c r="C11" s="789" t="s">
        <v>27</v>
      </c>
      <c r="D11" s="674">
        <v>139</v>
      </c>
      <c r="E11" s="674">
        <v>11</v>
      </c>
    </row>
    <row r="12" spans="1:5" ht="15" customHeight="1" x14ac:dyDescent="0.25">
      <c r="B12" s="86"/>
      <c r="C12" s="71"/>
    </row>
    <row r="13" spans="1:5" x14ac:dyDescent="0.25">
      <c r="B13" s="86"/>
      <c r="C13" s="71"/>
    </row>
    <row r="14" spans="1:5" ht="15" customHeight="1" x14ac:dyDescent="0.25">
      <c r="B14" s="71"/>
      <c r="C14" s="71"/>
    </row>
    <row r="15" spans="1:5" ht="15" customHeight="1" x14ac:dyDescent="0.25">
      <c r="B15" s="71"/>
      <c r="C15" s="71"/>
    </row>
    <row r="16" spans="1:5" ht="15" customHeight="1" x14ac:dyDescent="0.25">
      <c r="B16" s="71"/>
      <c r="C16" s="71"/>
    </row>
    <row r="17" spans="2:3" ht="15" customHeight="1" x14ac:dyDescent="0.25">
      <c r="B17" s="71"/>
      <c r="C17" s="71"/>
    </row>
    <row r="18" spans="2:3" ht="15" customHeight="1" x14ac:dyDescent="0.25">
      <c r="B18" s="71"/>
      <c r="C18" s="71"/>
    </row>
    <row r="19" spans="2:3" ht="15" customHeight="1" x14ac:dyDescent="0.25">
      <c r="B19" s="71"/>
      <c r="C19" s="71"/>
    </row>
    <row r="20" spans="2:3" x14ac:dyDescent="0.25">
      <c r="B20" s="71"/>
      <c r="C20" s="71"/>
    </row>
    <row r="21" spans="2:3" ht="15" customHeight="1" x14ac:dyDescent="0.25">
      <c r="B21" s="71"/>
      <c r="C21" s="71"/>
    </row>
    <row r="22" spans="2:3" ht="15" customHeight="1" x14ac:dyDescent="0.25">
      <c r="B22" s="71"/>
      <c r="C22" s="71"/>
    </row>
    <row r="23" spans="2:3" ht="15" hidden="1" customHeight="1" x14ac:dyDescent="0.25">
      <c r="B23" s="71"/>
      <c r="C23" s="71"/>
    </row>
    <row r="24" spans="2:3" ht="15" hidden="1" customHeight="1" x14ac:dyDescent="0.25">
      <c r="B24" s="71"/>
      <c r="C24" s="71"/>
    </row>
    <row r="25" spans="2:3" ht="15" hidden="1" customHeight="1" x14ac:dyDescent="0.25">
      <c r="B25" s="71"/>
      <c r="C25" s="71"/>
    </row>
    <row r="26" spans="2:3" ht="15" hidden="1" customHeight="1" x14ac:dyDescent="0.25">
      <c r="B26" s="71"/>
      <c r="C26" s="71"/>
    </row>
    <row r="27" spans="2:3" ht="15" hidden="1" customHeight="1" x14ac:dyDescent="0.25">
      <c r="B27" s="71"/>
      <c r="C27" s="71"/>
    </row>
    <row r="28" spans="2:3" hidden="1" x14ac:dyDescent="0.25">
      <c r="B28" s="71"/>
      <c r="C28" s="71"/>
    </row>
  </sheetData>
  <hyperlinks>
    <hyperlink ref="A2" location="indice!A1" display="INDICE"/>
  </hyperlinks>
  <pageMargins left="0.7" right="0.7" top="0.75" bottom="0.75" header="0.3" footer="0.3"/>
  <pageSetup paperSize="9" orientation="portrait" useFirstPageNumber="1"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K22"/>
  <sheetViews>
    <sheetView showGridLines="0" workbookViewId="0">
      <selection activeCell="A23" sqref="A23:XFD1048576"/>
    </sheetView>
  </sheetViews>
  <sheetFormatPr baseColWidth="10" defaultColWidth="0" defaultRowHeight="15" zeroHeight="1" x14ac:dyDescent="0.25"/>
  <cols>
    <col min="1" max="2" width="11.42578125" style="71" customWidth="1"/>
    <col min="3" max="3" width="68.7109375" style="71" customWidth="1"/>
    <col min="4" max="4" width="11.5703125" style="82" customWidth="1"/>
    <col min="5" max="5" width="15.140625" style="82" customWidth="1"/>
    <col min="6" max="6" width="8.7109375" style="81" customWidth="1"/>
    <col min="7" max="7" width="11" style="81" bestFit="1" customWidth="1"/>
    <col min="8" max="8" width="13.28515625" style="81" bestFit="1" customWidth="1"/>
    <col min="9" max="11" width="11.42578125" style="71" customWidth="1"/>
    <col min="12" max="16384" width="11.42578125" style="71" hidden="1"/>
  </cols>
  <sheetData>
    <row r="1" spans="1:5" ht="15" customHeight="1" x14ac:dyDescent="0.25">
      <c r="C1" s="786"/>
      <c r="D1" s="786"/>
      <c r="E1" s="786"/>
    </row>
    <row r="2" spans="1:5" ht="16.5" x14ac:dyDescent="0.3">
      <c r="A2" s="576" t="s">
        <v>1262</v>
      </c>
      <c r="C2" s="75" t="s">
        <v>1371</v>
      </c>
      <c r="D2" s="40"/>
      <c r="E2" s="40"/>
    </row>
    <row r="3" spans="1:5" ht="30" customHeight="1" thickBot="1" x14ac:dyDescent="0.3">
      <c r="C3" s="88" t="s">
        <v>1372</v>
      </c>
      <c r="D3" s="734" t="s">
        <v>144</v>
      </c>
      <c r="E3" s="735" t="s">
        <v>440</v>
      </c>
    </row>
    <row r="4" spans="1:5" ht="18" thickTop="1" thickBot="1" x14ac:dyDescent="0.3">
      <c r="C4" s="41" t="s">
        <v>312</v>
      </c>
      <c r="D4" s="418">
        <v>171</v>
      </c>
      <c r="E4" s="418">
        <v>14</v>
      </c>
    </row>
    <row r="5" spans="1:5" ht="16.5" thickTop="1" thickBot="1" x14ac:dyDescent="0.3">
      <c r="C5" s="42" t="s">
        <v>313</v>
      </c>
      <c r="D5" s="391">
        <v>69</v>
      </c>
      <c r="E5" s="392">
        <v>6</v>
      </c>
    </row>
    <row r="6" spans="1:5" ht="39.75" thickTop="1" thickBot="1" x14ac:dyDescent="0.3">
      <c r="C6" s="42" t="s">
        <v>314</v>
      </c>
      <c r="D6" s="391">
        <v>171</v>
      </c>
      <c r="E6" s="392">
        <v>14</v>
      </c>
    </row>
    <row r="7" spans="1:5" ht="18" thickTop="1" thickBot="1" x14ac:dyDescent="0.3">
      <c r="C7" s="41" t="s">
        <v>315</v>
      </c>
      <c r="D7" s="418">
        <v>553</v>
      </c>
      <c r="E7" s="418">
        <v>44</v>
      </c>
    </row>
    <row r="8" spans="1:5" ht="16.5" thickTop="1" thickBot="1" x14ac:dyDescent="0.3">
      <c r="C8" s="42" t="s">
        <v>316</v>
      </c>
      <c r="D8" s="391">
        <v>227</v>
      </c>
      <c r="E8" s="392">
        <v>18</v>
      </c>
    </row>
    <row r="9" spans="1:5" ht="27" thickTop="1" thickBot="1" x14ac:dyDescent="0.3">
      <c r="C9" s="42" t="s">
        <v>317</v>
      </c>
      <c r="D9" s="391">
        <v>553</v>
      </c>
      <c r="E9" s="392">
        <v>44</v>
      </c>
    </row>
    <row r="10" spans="1:5" ht="18" thickTop="1" thickBot="1" x14ac:dyDescent="0.3">
      <c r="C10" s="41" t="s">
        <v>318</v>
      </c>
      <c r="D10" s="418">
        <v>22</v>
      </c>
      <c r="E10" s="418">
        <v>2</v>
      </c>
    </row>
    <row r="11" spans="1:5" ht="27" thickTop="1" thickBot="1" x14ac:dyDescent="0.3">
      <c r="C11" s="42" t="s">
        <v>319</v>
      </c>
      <c r="D11" s="391">
        <v>12</v>
      </c>
      <c r="E11" s="392">
        <v>1</v>
      </c>
    </row>
    <row r="12" spans="1:5" ht="16.5" thickTop="1" thickBot="1" x14ac:dyDescent="0.3">
      <c r="C12" s="42" t="s">
        <v>320</v>
      </c>
      <c r="D12" s="391">
        <v>22</v>
      </c>
      <c r="E12" s="392">
        <v>2</v>
      </c>
    </row>
    <row r="13" spans="1:5" ht="18" thickTop="1" thickBot="1" x14ac:dyDescent="0.3">
      <c r="C13" s="41" t="s">
        <v>321</v>
      </c>
      <c r="D13" s="418"/>
      <c r="E13" s="418"/>
    </row>
    <row r="14" spans="1:5" ht="19.5" customHeight="1" thickTop="1" thickBot="1" x14ac:dyDescent="0.3">
      <c r="C14" s="42" t="s">
        <v>322</v>
      </c>
      <c r="D14" s="391"/>
      <c r="E14" s="392"/>
    </row>
    <row r="15" spans="1:5" ht="27" thickTop="1" thickBot="1" x14ac:dyDescent="0.3">
      <c r="C15" s="42" t="s">
        <v>323</v>
      </c>
      <c r="D15" s="391"/>
      <c r="E15" s="392"/>
    </row>
    <row r="16" spans="1:5" ht="27" thickTop="1" thickBot="1" x14ac:dyDescent="0.3">
      <c r="C16" s="42" t="s">
        <v>324</v>
      </c>
      <c r="D16" s="391"/>
      <c r="E16" s="392"/>
    </row>
    <row r="17" spans="3:5" ht="18" thickTop="1" thickBot="1" x14ac:dyDescent="0.3">
      <c r="C17" s="41" t="s">
        <v>121</v>
      </c>
      <c r="D17" s="418">
        <v>723</v>
      </c>
      <c r="E17" s="418">
        <v>58</v>
      </c>
    </row>
    <row r="18" spans="3:5" ht="18" thickTop="1" thickBot="1" x14ac:dyDescent="0.3">
      <c r="C18" s="41" t="s">
        <v>27</v>
      </c>
      <c r="D18" s="419">
        <v>1469</v>
      </c>
      <c r="E18" s="418">
        <v>117</v>
      </c>
    </row>
    <row r="19" spans="3:5" x14ac:dyDescent="0.25"/>
    <row r="20" spans="3:5" x14ac:dyDescent="0.25"/>
    <row r="21" spans="3:5" x14ac:dyDescent="0.25"/>
    <row r="22" spans="3:5" x14ac:dyDescent="0.25"/>
  </sheetData>
  <hyperlinks>
    <hyperlink ref="A2" location="indice!A1" display="INDICE"/>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40"/>
  <sheetViews>
    <sheetView showGridLines="0" workbookViewId="0">
      <selection activeCell="A11" sqref="A11:XFD40"/>
    </sheetView>
  </sheetViews>
  <sheetFormatPr baseColWidth="10" defaultColWidth="0" defaultRowHeight="15" zeroHeight="1" x14ac:dyDescent="0.25"/>
  <cols>
    <col min="1" max="1" width="11.42578125" customWidth="1"/>
    <col min="2" max="2" width="11.42578125" style="18" customWidth="1"/>
    <col min="3" max="3" width="21.85546875" customWidth="1"/>
    <col min="4" max="4" width="11.42578125" customWidth="1"/>
    <col min="5" max="5" width="23.28515625" customWidth="1"/>
    <col min="6" max="10" width="11.42578125" customWidth="1"/>
    <col min="11" max="16384" width="11.42578125" hidden="1"/>
  </cols>
  <sheetData>
    <row r="1" spans="1:7" x14ac:dyDescent="0.25"/>
    <row r="2" spans="1:7" x14ac:dyDescent="0.25">
      <c r="A2" s="576" t="s">
        <v>1262</v>
      </c>
      <c r="B2" s="577"/>
      <c r="C2" s="824" t="s">
        <v>746</v>
      </c>
      <c r="D2" s="824"/>
      <c r="E2" s="824"/>
      <c r="F2" s="824"/>
      <c r="G2" s="824"/>
    </row>
    <row r="3" spans="1:7" ht="15" customHeight="1" thickBot="1" x14ac:dyDescent="0.3">
      <c r="C3" s="284">
        <v>43070</v>
      </c>
      <c r="D3" s="135"/>
      <c r="E3" s="151"/>
      <c r="F3" s="135"/>
      <c r="G3" s="285" t="s">
        <v>602</v>
      </c>
    </row>
    <row r="4" spans="1:7" ht="26.25" thickTop="1" x14ac:dyDescent="0.25">
      <c r="C4" s="160" t="s">
        <v>747</v>
      </c>
      <c r="D4" s="253" t="s">
        <v>617</v>
      </c>
      <c r="E4" s="253" t="s">
        <v>748</v>
      </c>
      <c r="F4" s="253" t="s">
        <v>617</v>
      </c>
      <c r="G4" s="253" t="s">
        <v>749</v>
      </c>
    </row>
    <row r="5" spans="1:7" ht="33" customHeight="1" x14ac:dyDescent="0.25">
      <c r="C5" s="280" t="s">
        <v>750</v>
      </c>
      <c r="D5" s="281">
        <v>144237</v>
      </c>
      <c r="E5" s="280" t="s">
        <v>750</v>
      </c>
      <c r="F5" s="282">
        <v>143781</v>
      </c>
      <c r="G5" s="283">
        <v>456</v>
      </c>
    </row>
    <row r="6" spans="1:7" ht="24.75" customHeight="1" x14ac:dyDescent="0.25">
      <c r="C6" s="280" t="s">
        <v>751</v>
      </c>
      <c r="D6" s="281">
        <v>11282844</v>
      </c>
      <c r="E6" s="280" t="s">
        <v>751</v>
      </c>
      <c r="F6" s="282">
        <v>11281989</v>
      </c>
      <c r="G6" s="283">
        <v>855</v>
      </c>
    </row>
    <row r="7" spans="1:7" ht="28.5" customHeight="1" x14ac:dyDescent="0.25">
      <c r="C7" s="280" t="s">
        <v>752</v>
      </c>
      <c r="D7" s="281">
        <v>5424822</v>
      </c>
      <c r="E7" s="280" t="s">
        <v>752</v>
      </c>
      <c r="F7" s="282">
        <v>5425235</v>
      </c>
      <c r="G7" s="283">
        <v>-413</v>
      </c>
    </row>
    <row r="8" spans="1:7" ht="15.75" customHeight="1" x14ac:dyDescent="0.25"/>
    <row r="9" spans="1:7" x14ac:dyDescent="0.25"/>
    <row r="10" spans="1:7" x14ac:dyDescent="0.25"/>
    <row r="11" spans="1:7" hidden="1" x14ac:dyDescent="0.25"/>
    <row r="12" spans="1:7" hidden="1" x14ac:dyDescent="0.25"/>
    <row r="13" spans="1:7" hidden="1" x14ac:dyDescent="0.25"/>
    <row r="14" spans="1:7" hidden="1" x14ac:dyDescent="0.25"/>
    <row r="15" spans="1:7" hidden="1" x14ac:dyDescent="0.25"/>
    <row r="16" spans="1: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1">
    <mergeCell ref="C2:G2"/>
  </mergeCells>
  <hyperlinks>
    <hyperlink ref="A2" location="indice!A1" display="INDICE"/>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2"/>
  <sheetViews>
    <sheetView showGridLines="0" zoomScaleNormal="100" workbookViewId="0">
      <selection activeCell="A23" sqref="A23:XFD1048576"/>
    </sheetView>
  </sheetViews>
  <sheetFormatPr baseColWidth="10" defaultColWidth="0" defaultRowHeight="15" zeroHeight="1" x14ac:dyDescent="0.25"/>
  <cols>
    <col min="1" max="1" width="11.42578125" style="71" customWidth="1"/>
    <col min="2" max="2" width="8.28515625" style="80" customWidth="1"/>
    <col min="3" max="3" width="49.7109375" style="71" customWidth="1"/>
    <col min="4" max="5" width="9.5703125" style="71" customWidth="1"/>
    <col min="6" max="6" width="10" style="71" customWidth="1"/>
    <col min="7" max="7" width="11.140625" style="81" customWidth="1"/>
    <col min="8" max="8" width="10.28515625" style="81" bestFit="1" customWidth="1"/>
    <col min="9" max="9" width="8.7109375" style="81" customWidth="1"/>
    <col min="10" max="10" width="13.7109375" style="81" bestFit="1" customWidth="1"/>
    <col min="11" max="11" width="8.7109375" style="81" customWidth="1"/>
    <col min="12" max="12" width="11" style="81" hidden="1" customWidth="1"/>
    <col min="13" max="13" width="13.28515625" style="81" hidden="1" customWidth="1"/>
    <col min="14" max="16384" width="11.42578125" style="71" hidden="1"/>
  </cols>
  <sheetData>
    <row r="1" spans="1:10" ht="15" customHeight="1" x14ac:dyDescent="0.25">
      <c r="B1" s="786"/>
      <c r="C1" s="786"/>
      <c r="D1" s="786"/>
      <c r="E1" s="786"/>
      <c r="F1" s="786"/>
      <c r="G1" s="786"/>
      <c r="H1" s="786"/>
      <c r="I1" s="786"/>
      <c r="J1" s="786"/>
    </row>
    <row r="2" spans="1:10" ht="15.75" customHeight="1" x14ac:dyDescent="0.25">
      <c r="A2" s="576" t="s">
        <v>1262</v>
      </c>
      <c r="B2" s="786"/>
      <c r="C2" s="75" t="s">
        <v>1373</v>
      </c>
      <c r="D2" s="786"/>
      <c r="E2" s="786"/>
      <c r="F2" s="786"/>
      <c r="G2" s="786"/>
      <c r="H2" s="786"/>
      <c r="I2" s="786"/>
      <c r="J2" s="786"/>
    </row>
    <row r="3" spans="1:10" ht="15.75" thickBot="1" x14ac:dyDescent="0.3">
      <c r="C3" s="149"/>
      <c r="D3" s="1026" t="s">
        <v>361</v>
      </c>
      <c r="E3" s="996"/>
      <c r="F3" s="996"/>
      <c r="G3" s="996"/>
      <c r="H3" s="996"/>
      <c r="I3" s="996"/>
      <c r="J3" s="996"/>
    </row>
    <row r="4" spans="1:10" ht="30" customHeight="1" thickTop="1" thickBot="1" x14ac:dyDescent="0.3">
      <c r="C4" s="779">
        <v>43070</v>
      </c>
      <c r="D4" s="734" t="s">
        <v>325</v>
      </c>
      <c r="E4" s="735" t="s">
        <v>326</v>
      </c>
      <c r="F4" s="735" t="s">
        <v>327</v>
      </c>
      <c r="G4" s="735" t="s">
        <v>1025</v>
      </c>
      <c r="H4" s="735" t="s">
        <v>121</v>
      </c>
      <c r="I4" s="735" t="s">
        <v>1026</v>
      </c>
      <c r="J4" s="735" t="s">
        <v>1027</v>
      </c>
    </row>
    <row r="5" spans="1:10" ht="18" thickTop="1" thickBot="1" x14ac:dyDescent="0.3">
      <c r="B5" s="423"/>
      <c r="C5" s="417" t="s">
        <v>1024</v>
      </c>
      <c r="D5" s="418">
        <v>183</v>
      </c>
      <c r="E5" s="418">
        <v>385</v>
      </c>
      <c r="F5" s="418">
        <v>40</v>
      </c>
      <c r="G5" s="418"/>
      <c r="H5" s="419">
        <v>2254</v>
      </c>
      <c r="I5" s="419">
        <v>3162</v>
      </c>
      <c r="J5" s="418">
        <v>253</v>
      </c>
    </row>
    <row r="6" spans="1:10" ht="16.5" thickTop="1" thickBot="1" x14ac:dyDescent="0.3">
      <c r="B6" s="87"/>
      <c r="C6" s="736" t="s">
        <v>328</v>
      </c>
      <c r="D6" s="420">
        <v>-11</v>
      </c>
      <c r="E6" s="420">
        <v>168</v>
      </c>
      <c r="F6" s="420">
        <v>-19</v>
      </c>
      <c r="G6" s="420" t="s">
        <v>67</v>
      </c>
      <c r="H6" s="420" t="s">
        <v>67</v>
      </c>
      <c r="I6" s="420">
        <v>138</v>
      </c>
      <c r="J6" s="420">
        <v>11</v>
      </c>
    </row>
    <row r="7" spans="1:10" ht="16.5" thickTop="1" thickBot="1" x14ac:dyDescent="0.3">
      <c r="B7" s="87"/>
      <c r="C7" s="736" t="s">
        <v>329</v>
      </c>
      <c r="D7" s="420" t="s">
        <v>67</v>
      </c>
      <c r="E7" s="420" t="s">
        <v>67</v>
      </c>
      <c r="F7" s="420" t="s">
        <v>67</v>
      </c>
      <c r="G7" s="420" t="s">
        <v>67</v>
      </c>
      <c r="H7" s="420" t="s">
        <v>67</v>
      </c>
      <c r="I7" s="420" t="s">
        <v>67</v>
      </c>
      <c r="J7" s="420" t="s">
        <v>67</v>
      </c>
    </row>
    <row r="8" spans="1:10" ht="16.5" thickTop="1" thickBot="1" x14ac:dyDescent="0.3">
      <c r="B8" s="87"/>
      <c r="C8" s="736" t="s">
        <v>330</v>
      </c>
      <c r="D8" s="420" t="s">
        <v>67</v>
      </c>
      <c r="E8" s="420" t="s">
        <v>67</v>
      </c>
      <c r="F8" s="420" t="s">
        <v>67</v>
      </c>
      <c r="G8" s="420" t="s">
        <v>67</v>
      </c>
      <c r="H8" s="420" t="s">
        <v>67</v>
      </c>
      <c r="I8" s="420" t="s">
        <v>67</v>
      </c>
      <c r="J8" s="420" t="s">
        <v>67</v>
      </c>
    </row>
    <row r="9" spans="1:10" ht="16.5" thickTop="1" thickBot="1" x14ac:dyDescent="0.3">
      <c r="B9" s="87"/>
      <c r="C9" s="736" t="s">
        <v>331</v>
      </c>
      <c r="D9" s="420" t="s">
        <v>67</v>
      </c>
      <c r="E9" s="420" t="s">
        <v>67</v>
      </c>
      <c r="F9" s="420" t="s">
        <v>67</v>
      </c>
      <c r="G9" s="420" t="s">
        <v>67</v>
      </c>
      <c r="H9" s="420" t="s">
        <v>67</v>
      </c>
      <c r="I9" s="420" t="s">
        <v>67</v>
      </c>
      <c r="J9" s="420" t="s">
        <v>67</v>
      </c>
    </row>
    <row r="10" spans="1:10" ht="16.5" thickTop="1" thickBot="1" x14ac:dyDescent="0.3">
      <c r="B10" s="87"/>
      <c r="C10" s="736" t="s">
        <v>332</v>
      </c>
      <c r="D10" s="420" t="s">
        <v>67</v>
      </c>
      <c r="E10" s="420" t="s">
        <v>67</v>
      </c>
      <c r="F10" s="420" t="s">
        <v>67</v>
      </c>
      <c r="G10" s="420" t="s">
        <v>67</v>
      </c>
      <c r="H10" s="420" t="s">
        <v>67</v>
      </c>
      <c r="I10" s="420" t="s">
        <v>67</v>
      </c>
      <c r="J10" s="420" t="s">
        <v>67</v>
      </c>
    </row>
    <row r="11" spans="1:10" ht="16.5" thickTop="1" thickBot="1" x14ac:dyDescent="0.3">
      <c r="B11" s="87"/>
      <c r="C11" s="736" t="s">
        <v>121</v>
      </c>
      <c r="D11" s="420" t="s">
        <v>67</v>
      </c>
      <c r="E11" s="420" t="s">
        <v>67</v>
      </c>
      <c r="F11" s="420" t="s">
        <v>67</v>
      </c>
      <c r="G11" s="420" t="s">
        <v>67</v>
      </c>
      <c r="H11" s="421">
        <v>-1831</v>
      </c>
      <c r="I11" s="421">
        <v>-1831</v>
      </c>
      <c r="J11" s="420">
        <v>-147</v>
      </c>
    </row>
    <row r="12" spans="1:10" ht="16.5" thickTop="1" thickBot="1" x14ac:dyDescent="0.3">
      <c r="B12" s="87"/>
      <c r="C12" s="422" t="s">
        <v>333</v>
      </c>
      <c r="D12" s="418">
        <v>171</v>
      </c>
      <c r="E12" s="418">
        <v>553</v>
      </c>
      <c r="F12" s="418">
        <v>22</v>
      </c>
      <c r="G12" s="418"/>
      <c r="H12" s="418">
        <v>723</v>
      </c>
      <c r="I12" s="419">
        <v>1469</v>
      </c>
      <c r="J12" s="418">
        <v>117</v>
      </c>
    </row>
    <row r="13" spans="1:10" ht="15.75" thickTop="1" x14ac:dyDescent="0.25"/>
    <row r="14" spans="1:10" x14ac:dyDescent="0.25">
      <c r="D14" s="80"/>
      <c r="E14" s="80"/>
      <c r="F14" s="80"/>
    </row>
    <row r="15" spans="1:10" x14ac:dyDescent="0.25">
      <c r="D15" s="80"/>
      <c r="E15" s="80"/>
      <c r="F15" s="83"/>
    </row>
    <row r="16" spans="1:10" x14ac:dyDescent="0.25"/>
    <row r="17" x14ac:dyDescent="0.25"/>
    <row r="18" x14ac:dyDescent="0.25"/>
    <row r="19" x14ac:dyDescent="0.25"/>
    <row r="20" x14ac:dyDescent="0.25"/>
    <row r="21" x14ac:dyDescent="0.25"/>
    <row r="22" x14ac:dyDescent="0.25"/>
  </sheetData>
  <mergeCells count="1">
    <mergeCell ref="D3:J3"/>
  </mergeCells>
  <hyperlinks>
    <hyperlink ref="A2" location="indice!A1" display="INDICE"/>
  </hyperlinks>
  <pageMargins left="0.7" right="0.7" top="0.75" bottom="0.75" header="0.3" footer="0.3"/>
  <pageSetup paperSize="9" orientation="portrait" horizontalDpi="90" verticalDpi="9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K25"/>
  <sheetViews>
    <sheetView showGridLines="0" workbookViewId="0">
      <selection activeCell="A26" sqref="A26:XFD1048576"/>
    </sheetView>
  </sheetViews>
  <sheetFormatPr baseColWidth="10" defaultColWidth="0" defaultRowHeight="15" zeroHeight="1" x14ac:dyDescent="0.25"/>
  <cols>
    <col min="1" max="2" width="11.42578125" style="71" customWidth="1"/>
    <col min="3" max="3" width="5.7109375" style="71" customWidth="1"/>
    <col min="4" max="4" width="14.28515625" style="71" customWidth="1"/>
    <col min="5" max="5" width="12.28515625" style="71" bestFit="1" customWidth="1"/>
    <col min="6" max="11" width="11.42578125" style="71" customWidth="1"/>
    <col min="12" max="16384" width="11.42578125" style="71" hidden="1"/>
  </cols>
  <sheetData>
    <row r="1" spans="1:6" ht="15" customHeight="1" x14ac:dyDescent="0.25">
      <c r="C1" s="786"/>
      <c r="D1" s="786"/>
      <c r="E1" s="786"/>
      <c r="F1" s="792"/>
    </row>
    <row r="2" spans="1:6" ht="15" customHeight="1" thickBot="1" x14ac:dyDescent="0.3">
      <c r="A2" s="576" t="s">
        <v>1262</v>
      </c>
      <c r="C2" s="75" t="s">
        <v>1374</v>
      </c>
    </row>
    <row r="3" spans="1:6" ht="16.5" thickTop="1" thickBot="1" x14ac:dyDescent="0.3">
      <c r="C3" s="1027"/>
      <c r="D3" s="1028"/>
      <c r="E3" s="1029" t="s">
        <v>1020</v>
      </c>
      <c r="F3" s="1030"/>
    </row>
    <row r="4" spans="1:6" ht="16.5" thickTop="1" thickBot="1" x14ac:dyDescent="0.3">
      <c r="C4" s="997" t="s">
        <v>334</v>
      </c>
      <c r="D4" s="998"/>
      <c r="E4" s="998"/>
      <c r="F4" s="1001"/>
    </row>
    <row r="5" spans="1:6" ht="19.5" customHeight="1" thickTop="1" thickBot="1" x14ac:dyDescent="0.3">
      <c r="C5" s="424">
        <v>1</v>
      </c>
      <c r="D5" s="1031" t="s">
        <v>335</v>
      </c>
      <c r="E5" s="1032"/>
      <c r="F5" s="392">
        <v>6.2</v>
      </c>
    </row>
    <row r="6" spans="1:6" ht="16.5" thickTop="1" thickBot="1" x14ac:dyDescent="0.3">
      <c r="C6" s="424">
        <v>2</v>
      </c>
      <c r="D6" s="1031" t="s">
        <v>336</v>
      </c>
      <c r="E6" s="1032"/>
      <c r="F6" s="392">
        <v>4.5999999999999996</v>
      </c>
    </row>
    <row r="7" spans="1:6" ht="16.5" thickTop="1" thickBot="1" x14ac:dyDescent="0.3">
      <c r="C7" s="424">
        <v>3</v>
      </c>
      <c r="D7" s="1031" t="s">
        <v>337</v>
      </c>
      <c r="E7" s="1032"/>
      <c r="F7" s="392">
        <v>3.7</v>
      </c>
    </row>
    <row r="8" spans="1:6" ht="15.75" thickTop="1" x14ac:dyDescent="0.25">
      <c r="C8" s="1035">
        <v>4</v>
      </c>
      <c r="D8" s="1037"/>
      <c r="E8" s="1038"/>
      <c r="F8" s="1033">
        <v>5.5</v>
      </c>
    </row>
    <row r="9" spans="1:6" ht="15.75" thickBot="1" x14ac:dyDescent="0.3">
      <c r="C9" s="1036"/>
      <c r="D9" s="1039" t="s">
        <v>338</v>
      </c>
      <c r="E9" s="1040"/>
      <c r="F9" s="1034"/>
    </row>
    <row r="10" spans="1:6" ht="17.25" customHeight="1" thickTop="1" thickBot="1" x14ac:dyDescent="0.3">
      <c r="C10" s="997" t="s">
        <v>339</v>
      </c>
      <c r="D10" s="998"/>
      <c r="E10" s="998"/>
      <c r="F10" s="1001"/>
    </row>
    <row r="11" spans="1:6" ht="16.5" thickTop="1" thickBot="1" x14ac:dyDescent="0.3">
      <c r="C11" s="424">
        <v>5</v>
      </c>
      <c r="D11" s="1031" t="s">
        <v>335</v>
      </c>
      <c r="E11" s="1032"/>
      <c r="F11" s="392">
        <v>31.3</v>
      </c>
    </row>
    <row r="12" spans="1:6" ht="16.5" thickTop="1" thickBot="1" x14ac:dyDescent="0.3">
      <c r="C12" s="424">
        <v>6</v>
      </c>
      <c r="D12" s="1031" t="s">
        <v>336</v>
      </c>
      <c r="E12" s="1032"/>
      <c r="F12" s="392">
        <v>14.5</v>
      </c>
    </row>
    <row r="13" spans="1:6" ht="16.5" thickTop="1" thickBot="1" x14ac:dyDescent="0.3">
      <c r="C13" s="424">
        <v>7</v>
      </c>
      <c r="D13" s="1031" t="s">
        <v>337</v>
      </c>
      <c r="E13" s="1032"/>
      <c r="F13" s="392">
        <v>8</v>
      </c>
    </row>
    <row r="14" spans="1:6" ht="16.5" thickTop="1" thickBot="1" x14ac:dyDescent="0.3">
      <c r="C14" s="424">
        <v>8</v>
      </c>
      <c r="D14" s="1031" t="s">
        <v>338</v>
      </c>
      <c r="E14" s="1032"/>
      <c r="F14" s="425">
        <v>18.2</v>
      </c>
    </row>
    <row r="15" spans="1:6" ht="18" customHeight="1" thickTop="1" thickBot="1" x14ac:dyDescent="0.3">
      <c r="C15" s="997" t="s">
        <v>340</v>
      </c>
      <c r="D15" s="998"/>
      <c r="E15" s="998"/>
      <c r="F15" s="1001"/>
    </row>
    <row r="16" spans="1:6" ht="16.5" thickTop="1" thickBot="1" x14ac:dyDescent="0.3">
      <c r="C16" s="424">
        <v>9</v>
      </c>
      <c r="D16" s="1031" t="s">
        <v>335</v>
      </c>
      <c r="E16" s="1032"/>
      <c r="F16" s="392">
        <v>7.8</v>
      </c>
    </row>
    <row r="17" spans="3:6" ht="16.5" thickTop="1" thickBot="1" x14ac:dyDescent="0.3">
      <c r="C17" s="424">
        <v>10</v>
      </c>
      <c r="D17" s="1031" t="s">
        <v>336</v>
      </c>
      <c r="E17" s="1032"/>
      <c r="F17" s="392">
        <v>1.6</v>
      </c>
    </row>
    <row r="18" spans="3:6" ht="16.5" thickTop="1" thickBot="1" x14ac:dyDescent="0.3">
      <c r="C18" s="424">
        <v>11</v>
      </c>
      <c r="D18" s="1031" t="s">
        <v>337</v>
      </c>
      <c r="E18" s="1032"/>
      <c r="F18" s="392">
        <v>0.9</v>
      </c>
    </row>
    <row r="19" spans="3:6" ht="16.5" thickTop="1" thickBot="1" x14ac:dyDescent="0.3">
      <c r="C19" s="424">
        <v>12</v>
      </c>
      <c r="D19" s="1031" t="s">
        <v>338</v>
      </c>
      <c r="E19" s="1032"/>
      <c r="F19" s="425">
        <v>1.7</v>
      </c>
    </row>
    <row r="20" spans="3:6" ht="18" customHeight="1" thickTop="1" thickBot="1" x14ac:dyDescent="0.3">
      <c r="C20" s="997" t="s">
        <v>341</v>
      </c>
      <c r="D20" s="998"/>
      <c r="E20" s="998"/>
      <c r="F20" s="1001"/>
    </row>
    <row r="21" spans="3:6" ht="16.5" thickTop="1" thickBot="1" x14ac:dyDescent="0.3">
      <c r="C21" s="424">
        <v>13</v>
      </c>
      <c r="D21" s="1031" t="s">
        <v>335</v>
      </c>
      <c r="E21" s="1032"/>
      <c r="F21" s="392"/>
    </row>
    <row r="22" spans="3:6" ht="16.5" thickTop="1" thickBot="1" x14ac:dyDescent="0.3">
      <c r="C22" s="424">
        <v>14</v>
      </c>
      <c r="D22" s="1031" t="s">
        <v>336</v>
      </c>
      <c r="E22" s="1032"/>
      <c r="F22" s="392"/>
    </row>
    <row r="23" spans="3:6" ht="16.5" thickTop="1" thickBot="1" x14ac:dyDescent="0.3">
      <c r="C23" s="424">
        <v>15</v>
      </c>
      <c r="D23" s="1031" t="s">
        <v>337</v>
      </c>
      <c r="E23" s="1032"/>
      <c r="F23" s="392"/>
    </row>
    <row r="24" spans="3:6" ht="16.5" thickTop="1" thickBot="1" x14ac:dyDescent="0.3">
      <c r="C24" s="424">
        <v>16</v>
      </c>
      <c r="D24" s="1031" t="s">
        <v>338</v>
      </c>
      <c r="E24" s="1032"/>
      <c r="F24" s="425"/>
    </row>
    <row r="25" spans="3:6" x14ac:dyDescent="0.25"/>
  </sheetData>
  <mergeCells count="25">
    <mergeCell ref="D22:E22"/>
    <mergeCell ref="D23:E23"/>
    <mergeCell ref="D24:E24"/>
    <mergeCell ref="D16:E16"/>
    <mergeCell ref="D17:E17"/>
    <mergeCell ref="D18:E18"/>
    <mergeCell ref="D19:E19"/>
    <mergeCell ref="C20:F20"/>
    <mergeCell ref="D12:E12"/>
    <mergeCell ref="D13:E13"/>
    <mergeCell ref="D14:E14"/>
    <mergeCell ref="C15:F15"/>
    <mergeCell ref="D21:E21"/>
    <mergeCell ref="C3:D3"/>
    <mergeCell ref="E3:F3"/>
    <mergeCell ref="C4:F4"/>
    <mergeCell ref="D5:E5"/>
    <mergeCell ref="D11:E11"/>
    <mergeCell ref="F8:F9"/>
    <mergeCell ref="C10:F10"/>
    <mergeCell ref="D6:E6"/>
    <mergeCell ref="D7:E7"/>
    <mergeCell ref="C8:C9"/>
    <mergeCell ref="D8:E8"/>
    <mergeCell ref="D9:E9"/>
  </mergeCells>
  <hyperlinks>
    <hyperlink ref="A2" location="indice!A1" display="INDICE"/>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1" width="11.42578125" customWidth="1"/>
    <col min="2" max="2" width="11.42578125" style="18" customWidth="1"/>
    <col min="3" max="3" width="39.85546875" customWidth="1"/>
    <col min="4" max="11" width="11.42578125" customWidth="1"/>
    <col min="12" max="16384" width="11.42578125" hidden="1"/>
  </cols>
  <sheetData>
    <row r="1" spans="1:7" x14ac:dyDescent="0.25"/>
    <row r="2" spans="1:7" x14ac:dyDescent="0.25">
      <c r="A2" s="576" t="s">
        <v>1262</v>
      </c>
      <c r="B2" s="577"/>
      <c r="C2" s="75" t="s">
        <v>1375</v>
      </c>
    </row>
    <row r="3" spans="1:7" x14ac:dyDescent="0.25">
      <c r="C3" s="149"/>
      <c r="D3" s="426"/>
      <c r="E3" s="1041" t="s">
        <v>644</v>
      </c>
      <c r="F3" s="1041"/>
      <c r="G3" s="1041"/>
    </row>
    <row r="4" spans="1:7" ht="66" customHeight="1" thickBot="1" x14ac:dyDescent="0.3">
      <c r="C4" s="1042" t="s">
        <v>1028</v>
      </c>
      <c r="D4" s="1044">
        <v>2017</v>
      </c>
      <c r="E4" s="1045"/>
      <c r="F4" s="1044">
        <v>2016</v>
      </c>
      <c r="G4" s="1045"/>
    </row>
    <row r="5" spans="1:7" ht="16.5" thickTop="1" thickBot="1" x14ac:dyDescent="0.3">
      <c r="C5" s="1043"/>
      <c r="D5" s="343" t="s">
        <v>1029</v>
      </c>
      <c r="E5" s="343" t="s">
        <v>464</v>
      </c>
      <c r="F5" s="343" t="s">
        <v>1029</v>
      </c>
      <c r="G5" s="343" t="s">
        <v>464</v>
      </c>
    </row>
    <row r="6" spans="1:7" ht="16.5" thickTop="1" thickBot="1" x14ac:dyDescent="0.3">
      <c r="C6" s="427" t="s">
        <v>1030</v>
      </c>
      <c r="D6" s="428">
        <v>310.8</v>
      </c>
      <c r="E6" s="428">
        <v>310.8</v>
      </c>
      <c r="F6" s="428">
        <v>30.7</v>
      </c>
      <c r="G6" s="428">
        <v>30.7</v>
      </c>
    </row>
    <row r="7" spans="1:7" ht="16.5" thickTop="1" thickBot="1" x14ac:dyDescent="0.3">
      <c r="C7" s="429" t="s">
        <v>1031</v>
      </c>
      <c r="D7" s="430">
        <v>310.8</v>
      </c>
      <c r="E7" s="430">
        <v>310.8</v>
      </c>
      <c r="F7" s="430">
        <v>30.7</v>
      </c>
      <c r="G7" s="430">
        <v>30.7</v>
      </c>
    </row>
    <row r="8" spans="1:7" ht="16.5" thickTop="1" thickBot="1" x14ac:dyDescent="0.3">
      <c r="C8" s="427" t="s">
        <v>1032</v>
      </c>
      <c r="D8" s="428">
        <v>363.3</v>
      </c>
      <c r="E8" s="428">
        <v>363.3</v>
      </c>
      <c r="F8" s="428">
        <v>299.5</v>
      </c>
      <c r="G8" s="428">
        <v>299.5</v>
      </c>
    </row>
    <row r="9" spans="1:7" ht="16.5" thickTop="1" thickBot="1" x14ac:dyDescent="0.3">
      <c r="C9" s="431" t="s">
        <v>1033</v>
      </c>
      <c r="D9" s="432">
        <v>302</v>
      </c>
      <c r="E9" s="432">
        <v>302</v>
      </c>
      <c r="F9" s="432">
        <v>291.2</v>
      </c>
      <c r="G9" s="432">
        <v>291.2</v>
      </c>
    </row>
    <row r="10" spans="1:7" ht="16.5" thickTop="1" thickBot="1" x14ac:dyDescent="0.3">
      <c r="C10" s="431" t="s">
        <v>1034</v>
      </c>
      <c r="D10" s="432">
        <v>34.4</v>
      </c>
      <c r="E10" s="432">
        <v>34.4</v>
      </c>
      <c r="F10" s="432">
        <v>0.3</v>
      </c>
      <c r="G10" s="432">
        <v>0.3</v>
      </c>
    </row>
    <row r="11" spans="1:7" ht="16.5" thickTop="1" thickBot="1" x14ac:dyDescent="0.3">
      <c r="C11" s="431" t="s">
        <v>1035</v>
      </c>
      <c r="D11" s="432">
        <v>26.9</v>
      </c>
      <c r="E11" s="432">
        <v>26.9</v>
      </c>
      <c r="F11" s="432">
        <v>8</v>
      </c>
      <c r="G11" s="432">
        <v>8</v>
      </c>
    </row>
    <row r="12" spans="1:7" ht="17.25" thickTop="1" x14ac:dyDescent="0.25">
      <c r="C12" s="433" t="s">
        <v>38</v>
      </c>
      <c r="D12" s="433">
        <v>674.1</v>
      </c>
      <c r="E12" s="433">
        <v>674.1</v>
      </c>
      <c r="F12" s="433">
        <v>330.2</v>
      </c>
      <c r="G12" s="433">
        <v>330.2</v>
      </c>
    </row>
    <row r="13" spans="1:7" x14ac:dyDescent="0.25">
      <c r="C13" s="793" t="s">
        <v>1376</v>
      </c>
    </row>
    <row r="14" spans="1:7" x14ac:dyDescent="0.25"/>
    <row r="15" spans="1:7" x14ac:dyDescent="0.25"/>
    <row r="16" spans="1:7" x14ac:dyDescent="0.25"/>
    <row r="17" x14ac:dyDescent="0.25"/>
    <row r="18" x14ac:dyDescent="0.25"/>
    <row r="19" x14ac:dyDescent="0.25"/>
    <row r="20" x14ac:dyDescent="0.25"/>
    <row r="21" x14ac:dyDescent="0.25"/>
    <row r="22" x14ac:dyDescent="0.25"/>
  </sheetData>
  <mergeCells count="4">
    <mergeCell ref="E3:G3"/>
    <mergeCell ref="C4:C5"/>
    <mergeCell ref="D4:E4"/>
    <mergeCell ref="F4:G4"/>
  </mergeCells>
  <hyperlinks>
    <hyperlink ref="A2" location="indice!A1" display="INDICE"/>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2" width="11.42578125" customWidth="1"/>
    <col min="3" max="3" width="3.5703125" customWidth="1"/>
    <col min="4" max="4" width="2.28515625" customWidth="1"/>
    <col min="5" max="5" width="42.85546875" customWidth="1"/>
    <col min="6" max="11" width="11.42578125" customWidth="1"/>
    <col min="12" max="16384" width="11.42578125" hidden="1"/>
  </cols>
  <sheetData>
    <row r="1" spans="1:9" x14ac:dyDescent="0.25"/>
    <row r="2" spans="1:9" x14ac:dyDescent="0.25">
      <c r="A2" s="576" t="s">
        <v>1262</v>
      </c>
      <c r="C2" s="75" t="s">
        <v>1379</v>
      </c>
    </row>
    <row r="3" spans="1:9" ht="15.75" thickBot="1" x14ac:dyDescent="0.3">
      <c r="C3" s="443"/>
      <c r="D3" s="443"/>
      <c r="E3" s="444"/>
      <c r="F3" s="1049" t="s">
        <v>1036</v>
      </c>
      <c r="G3" s="1049"/>
      <c r="H3" s="1050" t="s">
        <v>1378</v>
      </c>
      <c r="I3" s="1050"/>
    </row>
    <row r="4" spans="1:9" ht="18" thickTop="1" thickBot="1" x14ac:dyDescent="0.3">
      <c r="C4" s="445"/>
      <c r="D4" s="445"/>
      <c r="E4" s="445"/>
      <c r="F4" s="1051" t="s">
        <v>1037</v>
      </c>
      <c r="G4" s="1052"/>
      <c r="H4" s="1051" t="s">
        <v>1038</v>
      </c>
      <c r="I4" s="1052"/>
    </row>
    <row r="5" spans="1:9" ht="27" thickTop="1" thickBot="1" x14ac:dyDescent="0.3">
      <c r="C5" s="1053" t="s">
        <v>1377</v>
      </c>
      <c r="D5" s="1054"/>
      <c r="E5" s="1055"/>
      <c r="F5" s="436" t="s">
        <v>1039</v>
      </c>
      <c r="G5" s="436" t="s">
        <v>1040</v>
      </c>
      <c r="H5" s="436" t="s">
        <v>1039</v>
      </c>
      <c r="I5" s="436" t="s">
        <v>1040</v>
      </c>
    </row>
    <row r="6" spans="1:9" ht="18" thickTop="1" thickBot="1" x14ac:dyDescent="0.3">
      <c r="C6" s="1056" t="s">
        <v>1041</v>
      </c>
      <c r="D6" s="1056"/>
      <c r="E6" s="1057"/>
      <c r="F6" s="446">
        <v>73125</v>
      </c>
      <c r="G6" s="447"/>
      <c r="H6" s="446">
        <v>113137</v>
      </c>
      <c r="I6" s="447"/>
    </row>
    <row r="7" spans="1:9" ht="16.5" thickTop="1" thickBot="1" x14ac:dyDescent="0.3">
      <c r="C7" s="1046" t="s">
        <v>1042</v>
      </c>
      <c r="D7" s="1046"/>
      <c r="E7" s="1047"/>
      <c r="F7" s="448">
        <v>0</v>
      </c>
      <c r="G7" s="448" t="s">
        <v>67</v>
      </c>
      <c r="H7" s="449">
        <v>100</v>
      </c>
      <c r="I7" s="448" t="s">
        <v>67</v>
      </c>
    </row>
    <row r="8" spans="1:9" ht="16.5" thickTop="1" thickBot="1" x14ac:dyDescent="0.3">
      <c r="C8" s="1046" t="s">
        <v>1043</v>
      </c>
      <c r="D8" s="1046"/>
      <c r="E8" s="1047"/>
      <c r="F8" s="450">
        <v>30694</v>
      </c>
      <c r="G8" s="450">
        <v>31029</v>
      </c>
      <c r="H8" s="451">
        <v>20645</v>
      </c>
      <c r="I8" s="450">
        <v>20457</v>
      </c>
    </row>
    <row r="9" spans="1:9" ht="16.5" thickTop="1" thickBot="1" x14ac:dyDescent="0.3">
      <c r="C9" s="442"/>
      <c r="D9" s="442"/>
      <c r="E9" s="439" t="s">
        <v>1044</v>
      </c>
      <c r="F9" s="449">
        <v>52</v>
      </c>
      <c r="G9" s="452">
        <v>54</v>
      </c>
      <c r="H9" s="452">
        <v>320</v>
      </c>
      <c r="I9" s="452">
        <v>318</v>
      </c>
    </row>
    <row r="10" spans="1:9" ht="16.5" thickTop="1" thickBot="1" x14ac:dyDescent="0.3">
      <c r="C10" s="442"/>
      <c r="D10" s="442"/>
      <c r="E10" s="439" t="s">
        <v>1045</v>
      </c>
      <c r="F10" s="449">
        <v>254</v>
      </c>
      <c r="G10" s="452">
        <v>278</v>
      </c>
      <c r="H10" s="452">
        <v>635</v>
      </c>
      <c r="I10" s="452">
        <v>631</v>
      </c>
    </row>
    <row r="11" spans="1:9" ht="16.5" thickTop="1" thickBot="1" x14ac:dyDescent="0.3">
      <c r="C11" s="442"/>
      <c r="D11" s="442"/>
      <c r="E11" s="439" t="s">
        <v>1046</v>
      </c>
      <c r="F11" s="453">
        <v>18075</v>
      </c>
      <c r="G11" s="451">
        <v>18363</v>
      </c>
      <c r="H11" s="451">
        <v>11771</v>
      </c>
      <c r="I11" s="451">
        <v>11487</v>
      </c>
    </row>
    <row r="12" spans="1:9" ht="16.5" thickTop="1" thickBot="1" x14ac:dyDescent="0.3">
      <c r="C12" s="442"/>
      <c r="D12" s="442"/>
      <c r="E12" s="439" t="s">
        <v>1047</v>
      </c>
      <c r="F12" s="453">
        <v>12483</v>
      </c>
      <c r="G12" s="451">
        <v>12529</v>
      </c>
      <c r="H12" s="451">
        <v>8721</v>
      </c>
      <c r="I12" s="451">
        <v>8816</v>
      </c>
    </row>
    <row r="13" spans="1:9" ht="16.5" thickTop="1" thickBot="1" x14ac:dyDescent="0.3">
      <c r="C13" s="442"/>
      <c r="D13" s="442"/>
      <c r="E13" s="439" t="s">
        <v>1048</v>
      </c>
      <c r="F13" s="449">
        <v>136</v>
      </c>
      <c r="G13" s="452">
        <v>137</v>
      </c>
      <c r="H13" s="452">
        <v>153</v>
      </c>
      <c r="I13" s="452">
        <v>153</v>
      </c>
    </row>
    <row r="14" spans="1:9" ht="16.5" thickTop="1" thickBot="1" x14ac:dyDescent="0.3">
      <c r="C14" s="1048" t="s">
        <v>1049</v>
      </c>
      <c r="D14" s="1048"/>
      <c r="E14" s="1048"/>
      <c r="F14" s="454">
        <v>42431</v>
      </c>
      <c r="G14" s="448" t="s">
        <v>67</v>
      </c>
      <c r="H14" s="453">
        <v>92393</v>
      </c>
      <c r="I14" s="448" t="s">
        <v>67</v>
      </c>
    </row>
    <row r="15" spans="1:9" ht="15.75" thickTop="1" x14ac:dyDescent="0.25"/>
    <row r="16" spans="1:9" x14ac:dyDescent="0.25"/>
    <row r="17" x14ac:dyDescent="0.25"/>
    <row r="18" x14ac:dyDescent="0.25"/>
    <row r="19" x14ac:dyDescent="0.25"/>
    <row r="20" x14ac:dyDescent="0.25"/>
    <row r="21" x14ac:dyDescent="0.25"/>
    <row r="22" x14ac:dyDescent="0.25"/>
  </sheetData>
  <mergeCells count="9">
    <mergeCell ref="C7:E7"/>
    <mergeCell ref="C8:E8"/>
    <mergeCell ref="C14:E14"/>
    <mergeCell ref="F3:G3"/>
    <mergeCell ref="H3:I3"/>
    <mergeCell ref="F4:G4"/>
    <mergeCell ref="H4:I4"/>
    <mergeCell ref="C5:E5"/>
    <mergeCell ref="C6:E6"/>
  </mergeCells>
  <hyperlinks>
    <hyperlink ref="A2" location="indice!A1" display="INDICE"/>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1" width="11.42578125" customWidth="1"/>
    <col min="2" max="2" width="11.42578125" style="18" customWidth="1"/>
    <col min="3" max="3" width="4.28515625" customWidth="1"/>
    <col min="4" max="4" width="2.5703125" customWidth="1"/>
    <col min="5" max="5" width="43.85546875" customWidth="1"/>
    <col min="6" max="6" width="11.42578125" customWidth="1"/>
    <col min="7" max="7" width="19.5703125" customWidth="1"/>
    <col min="8" max="8" width="56.85546875" customWidth="1"/>
    <col min="9" max="11" width="11.42578125" customWidth="1"/>
    <col min="12" max="16384" width="11.42578125" hidden="1"/>
  </cols>
  <sheetData>
    <row r="1" spans="1:9" x14ac:dyDescent="0.25"/>
    <row r="2" spans="1:9" ht="15.75" thickBot="1" x14ac:dyDescent="0.3">
      <c r="A2" s="576" t="s">
        <v>1262</v>
      </c>
      <c r="B2" s="577"/>
      <c r="C2" s="75" t="s">
        <v>1381</v>
      </c>
      <c r="D2" s="434"/>
      <c r="E2" s="795"/>
      <c r="F2" s="795"/>
      <c r="H2" s="794" t="s">
        <v>1380</v>
      </c>
      <c r="I2" s="456"/>
    </row>
    <row r="3" spans="1:9" ht="86.25" customHeight="1" thickTop="1" x14ac:dyDescent="0.25">
      <c r="C3" s="1059">
        <v>43070</v>
      </c>
      <c r="D3" s="1060"/>
      <c r="E3" s="1061"/>
      <c r="F3" s="1063" t="s">
        <v>1051</v>
      </c>
      <c r="G3" s="1064"/>
      <c r="H3" s="1066" t="s">
        <v>1052</v>
      </c>
      <c r="I3" s="1058"/>
    </row>
    <row r="4" spans="1:9" ht="15.75" thickBot="1" x14ac:dyDescent="0.3">
      <c r="C4" s="1049" t="s">
        <v>1050</v>
      </c>
      <c r="D4" s="1049"/>
      <c r="E4" s="1062"/>
      <c r="F4" s="1065"/>
      <c r="G4" s="1043"/>
      <c r="H4" s="1067"/>
      <c r="I4" s="1058"/>
    </row>
    <row r="5" spans="1:9" ht="25.5" customHeight="1" thickTop="1" thickBot="1" x14ac:dyDescent="0.3">
      <c r="C5" s="1056" t="s">
        <v>1053</v>
      </c>
      <c r="D5" s="1056"/>
      <c r="E5" s="1057"/>
      <c r="F5" s="1068">
        <v>894</v>
      </c>
      <c r="G5" s="1069"/>
      <c r="H5" s="437">
        <v>3619</v>
      </c>
      <c r="I5" s="138"/>
    </row>
    <row r="6" spans="1:9" ht="18" thickTop="1" thickBot="1" x14ac:dyDescent="0.3">
      <c r="C6" s="1070" t="s">
        <v>1054</v>
      </c>
      <c r="D6" s="1070"/>
      <c r="E6" s="1071"/>
      <c r="F6" s="1072">
        <v>0</v>
      </c>
      <c r="G6" s="1073"/>
      <c r="H6" s="441">
        <v>0</v>
      </c>
      <c r="I6" s="138"/>
    </row>
    <row r="7" spans="1:9" ht="16.5" thickTop="1" thickBot="1" x14ac:dyDescent="0.3">
      <c r="C7" s="1074" t="s">
        <v>1055</v>
      </c>
      <c r="D7" s="1074"/>
      <c r="E7" s="1075"/>
      <c r="F7" s="1072">
        <v>0</v>
      </c>
      <c r="G7" s="1073"/>
      <c r="H7" s="441">
        <v>0</v>
      </c>
      <c r="I7" s="138"/>
    </row>
    <row r="8" spans="1:9" ht="16.5" thickTop="1" thickBot="1" x14ac:dyDescent="0.3">
      <c r="C8" s="1074" t="s">
        <v>1056</v>
      </c>
      <c r="D8" s="1074"/>
      <c r="E8" s="1075"/>
      <c r="F8" s="1072">
        <v>894</v>
      </c>
      <c r="G8" s="1073"/>
      <c r="H8" s="441">
        <v>615</v>
      </c>
      <c r="I8" s="138"/>
    </row>
    <row r="9" spans="1:9" ht="16.5" thickTop="1" thickBot="1" x14ac:dyDescent="0.3">
      <c r="C9" s="455"/>
      <c r="D9" s="1076" t="s">
        <v>1057</v>
      </c>
      <c r="E9" s="1075"/>
      <c r="F9" s="1072">
        <v>0</v>
      </c>
      <c r="G9" s="1073"/>
      <c r="H9" s="441">
        <v>0</v>
      </c>
      <c r="I9" s="138"/>
    </row>
    <row r="10" spans="1:9" ht="16.5" thickTop="1" thickBot="1" x14ac:dyDescent="0.3">
      <c r="C10" s="455"/>
      <c r="D10" s="1076" t="s">
        <v>1058</v>
      </c>
      <c r="E10" s="1075"/>
      <c r="F10" s="1072">
        <v>0</v>
      </c>
      <c r="G10" s="1073"/>
      <c r="H10" s="441">
        <v>0</v>
      </c>
      <c r="I10" s="138"/>
    </row>
    <row r="11" spans="1:9" ht="16.5" thickTop="1" thickBot="1" x14ac:dyDescent="0.3">
      <c r="C11" s="455"/>
      <c r="D11" s="1076" t="s">
        <v>1059</v>
      </c>
      <c r="E11" s="1075"/>
      <c r="F11" s="1072">
        <v>894</v>
      </c>
      <c r="G11" s="1073"/>
      <c r="H11" s="441">
        <v>544</v>
      </c>
      <c r="I11" s="138"/>
    </row>
    <row r="12" spans="1:9" ht="16.5" thickTop="1" thickBot="1" x14ac:dyDescent="0.3">
      <c r="C12" s="455"/>
      <c r="D12" s="1076" t="s">
        <v>1060</v>
      </c>
      <c r="E12" s="1075"/>
      <c r="F12" s="1072">
        <v>0</v>
      </c>
      <c r="G12" s="1073"/>
      <c r="H12" s="441">
        <v>0</v>
      </c>
      <c r="I12" s="138"/>
    </row>
    <row r="13" spans="1:9" ht="16.5" thickTop="1" thickBot="1" x14ac:dyDescent="0.3">
      <c r="C13" s="455"/>
      <c r="D13" s="1076" t="s">
        <v>1061</v>
      </c>
      <c r="E13" s="1075"/>
      <c r="F13" s="1072">
        <v>0.14000000000000001</v>
      </c>
      <c r="G13" s="1073"/>
      <c r="H13" s="441">
        <v>72</v>
      </c>
      <c r="I13" s="138"/>
    </row>
    <row r="14" spans="1:9" ht="16.5" thickTop="1" thickBot="1" x14ac:dyDescent="0.3">
      <c r="C14" s="1074" t="s">
        <v>1062</v>
      </c>
      <c r="D14" s="1074"/>
      <c r="E14" s="1075"/>
      <c r="F14" s="1072">
        <v>0</v>
      </c>
      <c r="G14" s="1073"/>
      <c r="H14" s="441">
        <v>0</v>
      </c>
      <c r="I14" s="138"/>
    </row>
    <row r="15" spans="1:9" ht="16.5" thickTop="1" thickBot="1" x14ac:dyDescent="0.3">
      <c r="C15" s="1074" t="s">
        <v>1063</v>
      </c>
      <c r="D15" s="1074"/>
      <c r="E15" s="1075"/>
      <c r="F15" s="1072">
        <v>0</v>
      </c>
      <c r="G15" s="1073"/>
      <c r="H15" s="440">
        <v>3003</v>
      </c>
      <c r="I15" s="138"/>
    </row>
    <row r="16" spans="1:9" ht="38.25" customHeight="1" thickTop="1" thickBot="1" x14ac:dyDescent="0.3">
      <c r="C16" s="1056" t="s">
        <v>1064</v>
      </c>
      <c r="D16" s="1056"/>
      <c r="E16" s="1057"/>
      <c r="F16" s="1068">
        <v>0</v>
      </c>
      <c r="G16" s="1069"/>
      <c r="H16" s="438">
        <v>0</v>
      </c>
      <c r="I16" s="138"/>
    </row>
    <row r="17" spans="3:9" ht="38.25" customHeight="1" thickTop="1" thickBot="1" x14ac:dyDescent="0.3">
      <c r="C17" s="1056" t="s">
        <v>1065</v>
      </c>
      <c r="D17" s="1056"/>
      <c r="E17" s="1057"/>
      <c r="F17" s="1068" t="s">
        <v>67</v>
      </c>
      <c r="G17" s="1069"/>
      <c r="H17" s="437">
        <v>6533</v>
      </c>
      <c r="I17" s="138"/>
    </row>
    <row r="18" spans="3:9" ht="33.75" customHeight="1" thickTop="1" thickBot="1" x14ac:dyDescent="0.3">
      <c r="C18" s="1056" t="s">
        <v>1066</v>
      </c>
      <c r="D18" s="1056"/>
      <c r="E18" s="1057"/>
      <c r="F18" s="1077">
        <v>74019</v>
      </c>
      <c r="G18" s="1078"/>
      <c r="H18" s="438" t="s">
        <v>67</v>
      </c>
      <c r="I18" s="138"/>
    </row>
    <row r="19" spans="3:9" ht="15.75" thickTop="1" x14ac:dyDescent="0.25"/>
    <row r="20" spans="3:9" x14ac:dyDescent="0.25"/>
    <row r="21" spans="3:9" x14ac:dyDescent="0.25"/>
    <row r="22" spans="3:9" x14ac:dyDescent="0.25"/>
  </sheetData>
  <mergeCells count="33">
    <mergeCell ref="C17:E17"/>
    <mergeCell ref="F17:G17"/>
    <mergeCell ref="C18:E18"/>
    <mergeCell ref="F18:G18"/>
    <mergeCell ref="C14:E14"/>
    <mergeCell ref="F14:G14"/>
    <mergeCell ref="C15:E15"/>
    <mergeCell ref="F15:G15"/>
    <mergeCell ref="C16:E16"/>
    <mergeCell ref="F16:G16"/>
    <mergeCell ref="D11:E11"/>
    <mergeCell ref="F11:G11"/>
    <mergeCell ref="D12:E12"/>
    <mergeCell ref="F12:G12"/>
    <mergeCell ref="D13:E13"/>
    <mergeCell ref="F13:G13"/>
    <mergeCell ref="C8:E8"/>
    <mergeCell ref="F8:G8"/>
    <mergeCell ref="D9:E9"/>
    <mergeCell ref="F9:G9"/>
    <mergeCell ref="D10:E10"/>
    <mergeCell ref="F10:G10"/>
    <mergeCell ref="C5:E5"/>
    <mergeCell ref="F5:G5"/>
    <mergeCell ref="C6:E6"/>
    <mergeCell ref="F6:G6"/>
    <mergeCell ref="C7:E7"/>
    <mergeCell ref="F7:G7"/>
    <mergeCell ref="I3:I4"/>
    <mergeCell ref="C3:E3"/>
    <mergeCell ref="C4:E4"/>
    <mergeCell ref="F3:G4"/>
    <mergeCell ref="H3:H4"/>
  </mergeCells>
  <hyperlinks>
    <hyperlink ref="A2" location="indice!A1" display="INDICE"/>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2" width="11.42578125" customWidth="1"/>
    <col min="3" max="3" width="41.140625" customWidth="1"/>
    <col min="4" max="5" width="11.42578125" customWidth="1"/>
    <col min="6" max="6" width="36.140625" customWidth="1"/>
    <col min="7" max="11" width="11.42578125" customWidth="1"/>
    <col min="12" max="16384" width="11.42578125" hidden="1"/>
  </cols>
  <sheetData>
    <row r="1" spans="1:6" x14ac:dyDescent="0.25"/>
    <row r="2" spans="1:6" x14ac:dyDescent="0.25">
      <c r="A2" s="576" t="s">
        <v>1262</v>
      </c>
      <c r="C2" s="75" t="s">
        <v>1382</v>
      </c>
    </row>
    <row r="3" spans="1:6" ht="15.75" thickBot="1" x14ac:dyDescent="0.3">
      <c r="C3" s="460"/>
      <c r="D3" s="460"/>
      <c r="E3" s="461"/>
      <c r="F3" s="269" t="s">
        <v>1384</v>
      </c>
    </row>
    <row r="4" spans="1:6" ht="46.5" customHeight="1" thickTop="1" x14ac:dyDescent="0.25">
      <c r="C4" s="796">
        <v>43070</v>
      </c>
      <c r="D4" s="1079" t="s">
        <v>1067</v>
      </c>
      <c r="E4" s="1002"/>
      <c r="F4" s="958" t="s">
        <v>1068</v>
      </c>
    </row>
    <row r="5" spans="1:6" ht="15.75" thickBot="1" x14ac:dyDescent="0.3">
      <c r="C5" s="458" t="s">
        <v>1383</v>
      </c>
      <c r="D5" s="1080"/>
      <c r="E5" s="953"/>
      <c r="F5" s="955"/>
    </row>
    <row r="6" spans="1:6" ht="16.5" thickTop="1" thickBot="1" x14ac:dyDescent="0.3">
      <c r="C6" s="459" t="s">
        <v>1069</v>
      </c>
      <c r="D6" s="1081">
        <v>64065</v>
      </c>
      <c r="E6" s="1082"/>
      <c r="F6" s="462">
        <v>74019</v>
      </c>
    </row>
    <row r="7" spans="1:6" ht="15.75" thickTop="1" x14ac:dyDescent="0.25"/>
    <row r="8" spans="1:6" x14ac:dyDescent="0.25"/>
    <row r="9" spans="1:6" x14ac:dyDescent="0.25"/>
    <row r="10" spans="1:6" x14ac:dyDescent="0.25"/>
    <row r="11" spans="1:6" x14ac:dyDescent="0.25"/>
    <row r="12" spans="1:6" x14ac:dyDescent="0.25"/>
    <row r="13" spans="1:6" x14ac:dyDescent="0.25"/>
    <row r="14" spans="1:6" x14ac:dyDescent="0.25"/>
    <row r="15" spans="1:6" x14ac:dyDescent="0.25"/>
    <row r="16" spans="1:6" x14ac:dyDescent="0.25"/>
    <row r="17" x14ac:dyDescent="0.25"/>
    <row r="18" x14ac:dyDescent="0.25"/>
    <row r="19" x14ac:dyDescent="0.25"/>
    <row r="20" x14ac:dyDescent="0.25"/>
    <row r="21" x14ac:dyDescent="0.25"/>
    <row r="22" x14ac:dyDescent="0.25"/>
  </sheetData>
  <mergeCells count="3">
    <mergeCell ref="D4:E5"/>
    <mergeCell ref="F4:F5"/>
    <mergeCell ref="D6:E6"/>
  </mergeCells>
  <hyperlinks>
    <hyperlink ref="A2" location="indice!A1" display="INDIC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2" width="11.42578125" customWidth="1"/>
    <col min="3" max="3" width="31.85546875" customWidth="1"/>
    <col min="4" max="11" width="11.42578125" customWidth="1"/>
    <col min="12" max="16384" width="11.42578125" hidden="1"/>
  </cols>
  <sheetData>
    <row r="1" spans="1:7" x14ac:dyDescent="0.25"/>
    <row r="2" spans="1:7" x14ac:dyDescent="0.25">
      <c r="A2" s="576" t="s">
        <v>1262</v>
      </c>
      <c r="C2" s="75" t="s">
        <v>1385</v>
      </c>
    </row>
    <row r="3" spans="1:7" ht="15.75" thickBot="1" x14ac:dyDescent="0.3">
      <c r="C3" s="435"/>
      <c r="D3" s="435"/>
      <c r="E3" s="457"/>
      <c r="F3" s="1083" t="s">
        <v>1378</v>
      </c>
      <c r="G3" s="1083"/>
    </row>
    <row r="4" spans="1:7" ht="18" customHeight="1" thickTop="1" thickBot="1" x14ac:dyDescent="0.3">
      <c r="C4" s="463"/>
      <c r="D4" s="1051" t="s">
        <v>1037</v>
      </c>
      <c r="E4" s="1052"/>
      <c r="F4" s="1051" t="s">
        <v>1038</v>
      </c>
      <c r="G4" s="1084"/>
    </row>
    <row r="5" spans="1:7" ht="27" thickTop="1" thickBot="1" x14ac:dyDescent="0.3">
      <c r="C5" s="797">
        <v>43070</v>
      </c>
      <c r="D5" s="464" t="s">
        <v>1039</v>
      </c>
      <c r="E5" s="436" t="s">
        <v>1040</v>
      </c>
      <c r="F5" s="436" t="s">
        <v>1039</v>
      </c>
      <c r="G5" s="436" t="s">
        <v>1040</v>
      </c>
    </row>
    <row r="6" spans="1:7" ht="18" thickTop="1" thickBot="1" x14ac:dyDescent="0.3">
      <c r="C6" s="465" t="s">
        <v>1070</v>
      </c>
      <c r="D6" s="437">
        <v>13303</v>
      </c>
      <c r="E6" s="438"/>
      <c r="F6" s="437">
        <v>23249</v>
      </c>
      <c r="G6" s="438"/>
    </row>
    <row r="7" spans="1:7" ht="16.5" thickTop="1" thickBot="1" x14ac:dyDescent="0.3">
      <c r="C7" s="466" t="s">
        <v>1071</v>
      </c>
      <c r="D7" s="467">
        <v>0</v>
      </c>
      <c r="E7" s="467">
        <v>0</v>
      </c>
      <c r="F7" s="468">
        <v>26</v>
      </c>
      <c r="G7" s="469">
        <v>249</v>
      </c>
    </row>
    <row r="8" spans="1:7" ht="16.5" thickTop="1" thickBot="1" x14ac:dyDescent="0.3">
      <c r="C8" s="466" t="s">
        <v>1072</v>
      </c>
      <c r="D8" s="470">
        <v>6520</v>
      </c>
      <c r="E8" s="470">
        <v>6520</v>
      </c>
      <c r="F8" s="471">
        <v>3249</v>
      </c>
      <c r="G8" s="471">
        <v>3255</v>
      </c>
    </row>
    <row r="9" spans="1:7" ht="16.5" thickTop="1" thickBot="1" x14ac:dyDescent="0.3">
      <c r="C9" s="472" t="s">
        <v>1073</v>
      </c>
      <c r="D9" s="473">
        <v>6783</v>
      </c>
      <c r="E9" s="467" t="s">
        <v>67</v>
      </c>
      <c r="F9" s="474">
        <v>19974</v>
      </c>
      <c r="G9" s="469" t="s">
        <v>67</v>
      </c>
    </row>
    <row r="10" spans="1:7" ht="15.75" thickTop="1" x14ac:dyDescent="0.25"/>
    <row r="11" spans="1:7" x14ac:dyDescent="0.25"/>
    <row r="12" spans="1:7" x14ac:dyDescent="0.25"/>
    <row r="13" spans="1:7" x14ac:dyDescent="0.25"/>
    <row r="14" spans="1:7" x14ac:dyDescent="0.25"/>
    <row r="15" spans="1:7" x14ac:dyDescent="0.25"/>
    <row r="16" spans="1:7" x14ac:dyDescent="0.25"/>
    <row r="17" x14ac:dyDescent="0.25"/>
    <row r="18" x14ac:dyDescent="0.25"/>
    <row r="19" x14ac:dyDescent="0.25"/>
    <row r="20" x14ac:dyDescent="0.25"/>
    <row r="21" x14ac:dyDescent="0.25"/>
    <row r="22" x14ac:dyDescent="0.25"/>
  </sheetData>
  <mergeCells count="3">
    <mergeCell ref="F3:G3"/>
    <mergeCell ref="D4:E4"/>
    <mergeCell ref="F4:G4"/>
  </mergeCells>
  <hyperlinks>
    <hyperlink ref="A2" location="indice!A1" display="INDICE"/>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A23" sqref="A23:XFD1048576"/>
    </sheetView>
  </sheetViews>
  <sheetFormatPr baseColWidth="10" defaultColWidth="0" defaultRowHeight="15" zeroHeight="1" x14ac:dyDescent="0.25"/>
  <cols>
    <col min="1" max="2" width="11.42578125" customWidth="1"/>
    <col min="3" max="3" width="44.5703125" customWidth="1"/>
    <col min="4" max="11" width="11.42578125" customWidth="1"/>
    <col min="12" max="16384" width="11.42578125" hidden="1"/>
  </cols>
  <sheetData>
    <row r="1" spans="1:8" x14ac:dyDescent="0.25"/>
    <row r="2" spans="1:8" ht="15.75" thickBot="1" x14ac:dyDescent="0.3">
      <c r="A2" s="576" t="s">
        <v>1262</v>
      </c>
      <c r="C2" s="75" t="s">
        <v>1386</v>
      </c>
    </row>
    <row r="3" spans="1:8" ht="16.5" thickTop="1" thickBot="1" x14ac:dyDescent="0.3">
      <c r="C3" s="798"/>
      <c r="D3" s="799"/>
      <c r="E3" s="799"/>
      <c r="F3" s="799"/>
      <c r="G3" s="799"/>
      <c r="H3" s="800">
        <v>43070</v>
      </c>
    </row>
    <row r="4" spans="1:8" ht="28.5" thickTop="1" thickBot="1" x14ac:dyDescent="0.3">
      <c r="C4" s="367" t="s">
        <v>1074</v>
      </c>
      <c r="D4" s="366" t="s">
        <v>1075</v>
      </c>
      <c r="E4" s="366" t="s">
        <v>1076</v>
      </c>
      <c r="F4" s="366" t="s">
        <v>1077</v>
      </c>
      <c r="G4" s="366" t="s">
        <v>121</v>
      </c>
      <c r="H4" s="366" t="s">
        <v>27</v>
      </c>
    </row>
    <row r="5" spans="1:8" ht="16.5" customHeight="1" thickTop="1" thickBot="1" x14ac:dyDescent="0.3">
      <c r="C5" s="476" t="s">
        <v>1078</v>
      </c>
      <c r="D5" s="362">
        <v>7</v>
      </c>
      <c r="E5" s="362">
        <v>27</v>
      </c>
      <c r="F5" s="362">
        <v>7</v>
      </c>
      <c r="G5" s="414">
        <v>47</v>
      </c>
      <c r="H5" s="414">
        <v>88</v>
      </c>
    </row>
    <row r="6" spans="1:8" ht="16.5" thickTop="1" thickBot="1" x14ac:dyDescent="0.3">
      <c r="C6" s="476" t="s">
        <v>1079</v>
      </c>
      <c r="D6" s="393">
        <v>2331</v>
      </c>
      <c r="E6" s="393">
        <v>10214</v>
      </c>
      <c r="F6" s="393">
        <v>2474</v>
      </c>
      <c r="G6" s="477">
        <v>14622</v>
      </c>
      <c r="H6" s="477">
        <v>29641</v>
      </c>
    </row>
    <row r="7" spans="1:8" ht="16.5" thickTop="1" thickBot="1" x14ac:dyDescent="0.3">
      <c r="C7" s="476" t="s">
        <v>1080</v>
      </c>
      <c r="D7" s="362">
        <v>701</v>
      </c>
      <c r="E7" s="393">
        <v>3784</v>
      </c>
      <c r="F7" s="362">
        <v>934</v>
      </c>
      <c r="G7" s="393">
        <v>4937</v>
      </c>
      <c r="H7" s="393">
        <v>10356</v>
      </c>
    </row>
    <row r="8" spans="1:8" ht="15.75" thickTop="1" x14ac:dyDescent="0.25"/>
    <row r="9" spans="1:8" x14ac:dyDescent="0.25"/>
    <row r="10" spans="1:8" x14ac:dyDescent="0.25"/>
    <row r="11" spans="1:8" x14ac:dyDescent="0.25"/>
    <row r="12" spans="1:8" x14ac:dyDescent="0.25"/>
    <row r="13" spans="1:8" x14ac:dyDescent="0.25"/>
    <row r="14" spans="1:8" x14ac:dyDescent="0.25"/>
    <row r="15" spans="1:8" x14ac:dyDescent="0.25"/>
    <row r="16" spans="1:8" x14ac:dyDescent="0.25"/>
    <row r="17" x14ac:dyDescent="0.25"/>
    <row r="18" x14ac:dyDescent="0.25"/>
    <row r="19" x14ac:dyDescent="0.25"/>
    <row r="20" x14ac:dyDescent="0.25"/>
    <row r="21" x14ac:dyDescent="0.25"/>
    <row r="22" x14ac:dyDescent="0.25"/>
  </sheetData>
  <hyperlinks>
    <hyperlink ref="A2" location="indice!A1" display="INDICE"/>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election activeCell="A2" sqref="A2"/>
    </sheetView>
  </sheetViews>
  <sheetFormatPr baseColWidth="10" defaultColWidth="0" defaultRowHeight="15" zeroHeight="1" x14ac:dyDescent="0.25"/>
  <cols>
    <col min="1" max="2" width="11.42578125" customWidth="1"/>
    <col min="3" max="3" width="40.85546875" customWidth="1"/>
    <col min="4" max="9" width="11.42578125" customWidth="1"/>
    <col min="10" max="16384" width="11.42578125" hidden="1"/>
  </cols>
  <sheetData>
    <row r="1" spans="1:8" x14ac:dyDescent="0.25"/>
    <row r="2" spans="1:8" ht="15.75" thickBot="1" x14ac:dyDescent="0.3">
      <c r="A2" s="576" t="s">
        <v>1262</v>
      </c>
      <c r="C2" s="75" t="s">
        <v>1387</v>
      </c>
    </row>
    <row r="3" spans="1:8" ht="15.75" thickTop="1" x14ac:dyDescent="0.25">
      <c r="D3" s="802"/>
      <c r="E3" s="802"/>
      <c r="F3" s="802"/>
      <c r="G3" s="802"/>
      <c r="H3" s="801">
        <v>43070</v>
      </c>
    </row>
    <row r="4" spans="1:8" ht="27" x14ac:dyDescent="0.25">
      <c r="C4" s="348" t="s">
        <v>1081</v>
      </c>
      <c r="D4" s="349" t="s">
        <v>1082</v>
      </c>
      <c r="E4" s="349" t="s">
        <v>1083</v>
      </c>
      <c r="F4" s="349" t="s">
        <v>1084</v>
      </c>
      <c r="G4" s="349" t="s">
        <v>1085</v>
      </c>
      <c r="H4" s="349" t="s">
        <v>27</v>
      </c>
    </row>
    <row r="5" spans="1:8" x14ac:dyDescent="0.25">
      <c r="C5" s="478" t="s">
        <v>1086</v>
      </c>
      <c r="D5" s="479">
        <v>3</v>
      </c>
      <c r="E5" s="351">
        <v>10</v>
      </c>
      <c r="F5" s="351">
        <v>4</v>
      </c>
      <c r="G5" s="480">
        <v>71</v>
      </c>
      <c r="H5" s="480">
        <v>88</v>
      </c>
    </row>
    <row r="6" spans="1:8" x14ac:dyDescent="0.25">
      <c r="C6" s="481" t="s">
        <v>1087</v>
      </c>
      <c r="D6" s="479">
        <v>0</v>
      </c>
      <c r="E6" s="351">
        <v>0</v>
      </c>
      <c r="F6" s="351">
        <v>4</v>
      </c>
      <c r="G6" s="480">
        <v>0</v>
      </c>
      <c r="H6" s="480">
        <v>4</v>
      </c>
    </row>
    <row r="7" spans="1:8" x14ac:dyDescent="0.25">
      <c r="C7" s="481" t="s">
        <v>1088</v>
      </c>
      <c r="D7" s="479">
        <v>0</v>
      </c>
      <c r="E7" s="351">
        <v>0</v>
      </c>
      <c r="F7" s="351">
        <v>0</v>
      </c>
      <c r="G7" s="480">
        <v>29</v>
      </c>
      <c r="H7" s="480">
        <v>29</v>
      </c>
    </row>
    <row r="8" spans="1:8" x14ac:dyDescent="0.25">
      <c r="C8" s="478" t="s">
        <v>1089</v>
      </c>
      <c r="D8" s="482">
        <v>1500</v>
      </c>
      <c r="E8" s="351">
        <v>813</v>
      </c>
      <c r="F8" s="483">
        <v>1626</v>
      </c>
      <c r="G8" s="484">
        <v>14047</v>
      </c>
      <c r="H8" s="484">
        <v>17986</v>
      </c>
    </row>
    <row r="9" spans="1:8" x14ac:dyDescent="0.25">
      <c r="C9" s="478" t="s">
        <v>1090</v>
      </c>
      <c r="D9" s="479">
        <v>900</v>
      </c>
      <c r="E9" s="351">
        <v>0</v>
      </c>
      <c r="F9" s="483">
        <v>1049</v>
      </c>
      <c r="G9" s="484">
        <v>8407</v>
      </c>
      <c r="H9" s="484">
        <v>10356</v>
      </c>
    </row>
    <row r="10" spans="1:8" x14ac:dyDescent="0.25">
      <c r="C10" s="481" t="s">
        <v>1091</v>
      </c>
      <c r="D10" s="479">
        <v>450</v>
      </c>
      <c r="E10" s="351">
        <v>0</v>
      </c>
      <c r="F10" s="351">
        <v>524.5</v>
      </c>
      <c r="G10" s="485">
        <v>4438.5</v>
      </c>
      <c r="H10" s="485">
        <v>5413</v>
      </c>
    </row>
    <row r="11" spans="1:8" x14ac:dyDescent="0.25">
      <c r="C11" s="481" t="s">
        <v>1092</v>
      </c>
      <c r="D11" s="479">
        <v>450</v>
      </c>
      <c r="E11" s="351">
        <v>0</v>
      </c>
      <c r="F11" s="351">
        <v>524.5</v>
      </c>
      <c r="G11" s="485">
        <v>3968.5</v>
      </c>
      <c r="H11" s="485">
        <v>4943</v>
      </c>
    </row>
    <row r="12" spans="1:8" x14ac:dyDescent="0.25">
      <c r="C12" s="481" t="s">
        <v>1093</v>
      </c>
      <c r="D12" s="486"/>
      <c r="E12" s="479"/>
      <c r="F12" s="486"/>
      <c r="G12" s="486"/>
      <c r="H12" s="486"/>
    </row>
    <row r="13" spans="1:8" x14ac:dyDescent="0.25">
      <c r="C13" s="478" t="s">
        <v>1094</v>
      </c>
      <c r="D13" s="479">
        <v>900</v>
      </c>
      <c r="E13" s="351">
        <v>0</v>
      </c>
      <c r="F13" s="483">
        <v>1049</v>
      </c>
      <c r="G13" s="483">
        <v>5230</v>
      </c>
      <c r="H13" s="483">
        <v>7179</v>
      </c>
    </row>
    <row r="14" spans="1:8" x14ac:dyDescent="0.25">
      <c r="C14" s="481" t="s">
        <v>1095</v>
      </c>
      <c r="D14" s="479">
        <v>450</v>
      </c>
      <c r="E14" s="351">
        <v>0</v>
      </c>
      <c r="F14" s="351">
        <v>524.5</v>
      </c>
      <c r="G14" s="485">
        <v>2615</v>
      </c>
      <c r="H14" s="485">
        <v>3589.5</v>
      </c>
    </row>
    <row r="15" spans="1:8" x14ac:dyDescent="0.25">
      <c r="C15" s="481" t="s">
        <v>1096</v>
      </c>
      <c r="D15" s="479">
        <v>450</v>
      </c>
      <c r="E15" s="351">
        <v>0</v>
      </c>
      <c r="F15" s="351">
        <v>524.5</v>
      </c>
      <c r="G15" s="485">
        <v>2615</v>
      </c>
      <c r="H15" s="485">
        <v>3589.5</v>
      </c>
    </row>
    <row r="16" spans="1:8" x14ac:dyDescent="0.25">
      <c r="C16" s="481" t="s">
        <v>1097</v>
      </c>
      <c r="D16" s="486"/>
      <c r="E16" s="479"/>
      <c r="F16" s="486"/>
      <c r="G16" s="486"/>
      <c r="H16" s="486"/>
    </row>
    <row r="17" spans="3:8" ht="27" x14ac:dyDescent="0.25">
      <c r="C17" s="478" t="s">
        <v>1098</v>
      </c>
      <c r="D17" s="479">
        <v>0</v>
      </c>
      <c r="E17" s="351">
        <v>0</v>
      </c>
      <c r="F17" s="351">
        <v>0</v>
      </c>
      <c r="G17" s="351">
        <v>0</v>
      </c>
      <c r="H17" s="351">
        <v>0</v>
      </c>
    </row>
    <row r="18" spans="3:8" x14ac:dyDescent="0.25">
      <c r="C18" s="478" t="s">
        <v>1099</v>
      </c>
      <c r="D18" s="479">
        <v>0</v>
      </c>
      <c r="E18" s="351">
        <v>0</v>
      </c>
      <c r="F18" s="351">
        <v>0</v>
      </c>
      <c r="G18" s="351">
        <v>0</v>
      </c>
      <c r="H18" s="351">
        <v>0</v>
      </c>
    </row>
    <row r="19" spans="3:8" ht="27" x14ac:dyDescent="0.25">
      <c r="C19" s="481" t="s">
        <v>1100</v>
      </c>
      <c r="D19" s="486"/>
      <c r="E19" s="479"/>
      <c r="F19" s="486"/>
      <c r="G19" s="486"/>
      <c r="H19" s="486"/>
    </row>
    <row r="20" spans="3:8" x14ac:dyDescent="0.25">
      <c r="C20" s="481" t="s">
        <v>1101</v>
      </c>
      <c r="D20" s="486"/>
      <c r="E20" s="479"/>
      <c r="F20" s="486"/>
      <c r="G20" s="486"/>
      <c r="H20" s="486"/>
    </row>
    <row r="21" spans="3:8" x14ac:dyDescent="0.25">
      <c r="C21" s="478" t="s">
        <v>1102</v>
      </c>
      <c r="D21" s="486"/>
      <c r="E21" s="479"/>
      <c r="F21" s="486"/>
      <c r="G21" s="486"/>
      <c r="H21" s="486"/>
    </row>
    <row r="22" spans="3:8" x14ac:dyDescent="0.25">
      <c r="C22" s="481" t="s">
        <v>1103</v>
      </c>
      <c r="D22" s="479">
        <v>0</v>
      </c>
      <c r="E22" s="351">
        <v>0</v>
      </c>
      <c r="F22" s="351">
        <v>0</v>
      </c>
      <c r="G22" s="351">
        <v>7</v>
      </c>
      <c r="H22" s="351">
        <v>7</v>
      </c>
    </row>
    <row r="23" spans="3:8" ht="27" x14ac:dyDescent="0.25">
      <c r="C23" s="481" t="s">
        <v>1104</v>
      </c>
      <c r="D23" s="479">
        <v>0</v>
      </c>
      <c r="E23" s="351">
        <v>0</v>
      </c>
      <c r="F23" s="351">
        <v>0</v>
      </c>
      <c r="G23" s="483">
        <v>3799</v>
      </c>
      <c r="H23" s="483">
        <v>3799</v>
      </c>
    </row>
    <row r="24" spans="3:8" x14ac:dyDescent="0.25">
      <c r="C24" s="478" t="s">
        <v>1105</v>
      </c>
      <c r="D24" s="479">
        <v>0</v>
      </c>
      <c r="E24" s="351">
        <v>0</v>
      </c>
      <c r="F24" s="351">
        <v>123</v>
      </c>
      <c r="G24" s="483">
        <v>1176</v>
      </c>
      <c r="H24" s="483">
        <v>1299</v>
      </c>
    </row>
    <row r="25" spans="3:8" x14ac:dyDescent="0.25">
      <c r="C25" s="478" t="s">
        <v>1106</v>
      </c>
      <c r="D25" s="479">
        <v>0</v>
      </c>
      <c r="E25" s="351">
        <v>0</v>
      </c>
      <c r="F25" s="351">
        <v>0</v>
      </c>
      <c r="G25" s="351">
        <v>0</v>
      </c>
      <c r="H25" s="351">
        <v>0</v>
      </c>
    </row>
    <row r="26" spans="3:8" ht="27" x14ac:dyDescent="0.25">
      <c r="C26" s="481" t="s">
        <v>1107</v>
      </c>
      <c r="D26" s="486"/>
      <c r="E26" s="479"/>
      <c r="F26" s="486"/>
      <c r="G26" s="486"/>
      <c r="H26" s="486"/>
    </row>
    <row r="27" spans="3:8" ht="15.75" thickBot="1" x14ac:dyDescent="0.3">
      <c r="C27" s="487" t="s">
        <v>1108</v>
      </c>
      <c r="D27" s="488"/>
      <c r="E27" s="475"/>
      <c r="F27" s="488"/>
      <c r="G27" s="488"/>
      <c r="H27" s="488"/>
    </row>
    <row r="28" spans="3:8" ht="15.75" thickTop="1" x14ac:dyDescent="0.25"/>
    <row r="29" spans="3:8" ht="39" customHeight="1" x14ac:dyDescent="0.25">
      <c r="C29" s="822" t="s">
        <v>1388</v>
      </c>
      <c r="D29" s="822"/>
      <c r="E29" s="822"/>
      <c r="F29" s="822"/>
      <c r="G29" s="822"/>
      <c r="H29" s="822"/>
    </row>
  </sheetData>
  <mergeCells count="1">
    <mergeCell ref="C29:H29"/>
  </mergeCells>
  <hyperlinks>
    <hyperlink ref="A2" location="indice!A1" display="I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40"/>
  <sheetViews>
    <sheetView showGridLines="0" topLeftCell="A13" workbookViewId="0">
      <selection activeCell="A24" sqref="A24:XFD1048576"/>
    </sheetView>
  </sheetViews>
  <sheetFormatPr baseColWidth="10" defaultColWidth="0" defaultRowHeight="15" zeroHeight="1" x14ac:dyDescent="0.25"/>
  <cols>
    <col min="1" max="2" width="11.42578125" style="555" customWidth="1"/>
    <col min="3" max="3" width="34.28515625" customWidth="1"/>
    <col min="4" max="4" width="22.28515625" customWidth="1"/>
    <col min="5" max="5" width="21.5703125" customWidth="1"/>
    <col min="6" max="10" width="11.42578125" customWidth="1"/>
    <col min="11" max="16384" width="11.42578125" hidden="1"/>
  </cols>
  <sheetData>
    <row r="1" spans="1:5" s="555" customFormat="1" x14ac:dyDescent="0.25"/>
    <row r="2" spans="1:5" s="555" customFormat="1" x14ac:dyDescent="0.25">
      <c r="A2" s="576" t="s">
        <v>1262</v>
      </c>
      <c r="C2" s="75" t="s">
        <v>1391</v>
      </c>
    </row>
    <row r="3" spans="1:5" ht="36.75" customHeight="1" x14ac:dyDescent="0.25">
      <c r="C3" s="824" t="s">
        <v>599</v>
      </c>
      <c r="D3" s="824"/>
      <c r="E3" s="824"/>
    </row>
    <row r="4" spans="1:5" ht="15.75" thickBot="1" x14ac:dyDescent="0.3">
      <c r="C4" s="151"/>
      <c r="D4" s="135"/>
      <c r="E4" s="151"/>
    </row>
    <row r="5" spans="1:5" ht="15.75" thickTop="1" x14ac:dyDescent="0.25">
      <c r="C5" s="160" t="s">
        <v>600</v>
      </c>
      <c r="D5" s="825" t="s">
        <v>601</v>
      </c>
      <c r="E5" s="826"/>
    </row>
    <row r="6" spans="1:5" x14ac:dyDescent="0.25">
      <c r="C6" s="287" t="s">
        <v>753</v>
      </c>
      <c r="D6" s="135"/>
      <c r="E6" s="288" t="s">
        <v>602</v>
      </c>
    </row>
    <row r="7" spans="1:5" x14ac:dyDescent="0.25">
      <c r="C7" s="161" t="s">
        <v>603</v>
      </c>
      <c r="D7" s="161"/>
      <c r="E7" s="162">
        <v>11281989</v>
      </c>
    </row>
    <row r="8" spans="1:5" x14ac:dyDescent="0.25">
      <c r="C8" s="163" t="s">
        <v>604</v>
      </c>
      <c r="D8" s="164"/>
      <c r="E8" s="165">
        <v>11281989</v>
      </c>
    </row>
    <row r="9" spans="1:5" x14ac:dyDescent="0.25">
      <c r="C9" s="166" t="s">
        <v>605</v>
      </c>
      <c r="D9" s="164"/>
      <c r="E9" s="164"/>
    </row>
    <row r="10" spans="1:5" x14ac:dyDescent="0.25">
      <c r="C10" s="167" t="s">
        <v>606</v>
      </c>
      <c r="D10" s="164"/>
      <c r="E10" s="168">
        <v>2411207</v>
      </c>
    </row>
    <row r="11" spans="1:5" x14ac:dyDescent="0.25">
      <c r="C11" s="167" t="s">
        <v>607</v>
      </c>
      <c r="D11" s="164"/>
      <c r="E11" s="168">
        <v>592740</v>
      </c>
    </row>
    <row r="12" spans="1:5" x14ac:dyDescent="0.25">
      <c r="C12" s="167" t="s">
        <v>608</v>
      </c>
      <c r="D12" s="164"/>
      <c r="E12" s="168">
        <v>8278042</v>
      </c>
    </row>
    <row r="13" spans="1:5" x14ac:dyDescent="0.25">
      <c r="C13" s="163" t="s">
        <v>609</v>
      </c>
      <c r="D13" s="164"/>
      <c r="E13" s="168">
        <v>711570</v>
      </c>
    </row>
    <row r="14" spans="1:5" x14ac:dyDescent="0.25">
      <c r="C14" s="166" t="s">
        <v>605</v>
      </c>
      <c r="D14" s="164"/>
      <c r="E14" s="164"/>
    </row>
    <row r="15" spans="1:5" x14ac:dyDescent="0.25">
      <c r="C15" s="167" t="s">
        <v>610</v>
      </c>
      <c r="D15" s="164"/>
      <c r="E15" s="168">
        <v>567320</v>
      </c>
    </row>
    <row r="16" spans="1:5" x14ac:dyDescent="0.25">
      <c r="C16" s="169" t="s">
        <v>611</v>
      </c>
      <c r="D16" s="135"/>
      <c r="E16" s="170">
        <v>138198</v>
      </c>
    </row>
    <row r="17" spans="3:5" x14ac:dyDescent="0.25">
      <c r="C17" s="161" t="s">
        <v>612</v>
      </c>
      <c r="D17" s="171"/>
      <c r="E17" s="172">
        <v>-1843887</v>
      </c>
    </row>
    <row r="18" spans="3:5" ht="24" customHeight="1" x14ac:dyDescent="0.25">
      <c r="C18" s="827" t="s">
        <v>613</v>
      </c>
      <c r="D18" s="827"/>
      <c r="E18" s="173">
        <v>-1843887</v>
      </c>
    </row>
    <row r="19" spans="3:5" x14ac:dyDescent="0.25">
      <c r="C19" s="161" t="s">
        <v>614</v>
      </c>
      <c r="D19" s="171"/>
      <c r="E19" s="172">
        <v>3896764</v>
      </c>
    </row>
    <row r="20" spans="3:5" ht="36" customHeight="1" x14ac:dyDescent="0.25">
      <c r="C20" s="828" t="s">
        <v>615</v>
      </c>
      <c r="D20" s="828"/>
      <c r="E20" s="174">
        <v>3896764</v>
      </c>
    </row>
    <row r="21" spans="3:5" x14ac:dyDescent="0.25"/>
    <row r="22" spans="3:5" x14ac:dyDescent="0.25"/>
    <row r="23" spans="3:5" x14ac:dyDescent="0.25"/>
    <row r="24" spans="3:5" hidden="1" x14ac:dyDescent="0.25"/>
    <row r="25" spans="3:5" hidden="1" x14ac:dyDescent="0.25"/>
    <row r="26" spans="3:5" hidden="1" x14ac:dyDescent="0.25"/>
    <row r="27" spans="3:5" hidden="1" x14ac:dyDescent="0.25"/>
    <row r="28" spans="3:5" hidden="1" x14ac:dyDescent="0.25"/>
    <row r="29" spans="3:5" hidden="1" x14ac:dyDescent="0.25"/>
    <row r="30" spans="3:5" hidden="1" x14ac:dyDescent="0.25"/>
    <row r="31" spans="3:5" hidden="1" x14ac:dyDescent="0.25"/>
    <row r="32" spans="3: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4">
    <mergeCell ref="C3:E3"/>
    <mergeCell ref="D5:E5"/>
    <mergeCell ref="C18:D18"/>
    <mergeCell ref="C20:D20"/>
  </mergeCells>
  <hyperlinks>
    <hyperlink ref="A2" location="indice!A1" display="I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40"/>
  <sheetViews>
    <sheetView showGridLines="0" workbookViewId="0">
      <selection activeCell="A2" sqref="A2"/>
    </sheetView>
  </sheetViews>
  <sheetFormatPr baseColWidth="10" defaultColWidth="0" defaultRowHeight="15" zeroHeight="1" x14ac:dyDescent="0.25"/>
  <cols>
    <col min="1" max="2" width="11.42578125" style="555" customWidth="1"/>
    <col min="3" max="3" width="64.7109375" style="14" customWidth="1"/>
    <col min="4" max="4" width="22.28515625" style="65" customWidth="1"/>
    <col min="5" max="5" width="21.5703125" style="65" customWidth="1"/>
    <col min="6" max="10" width="11.42578125" style="65" customWidth="1"/>
    <col min="11" max="16384" width="11.42578125" style="65" hidden="1"/>
  </cols>
  <sheetData>
    <row r="1" spans="1:4" s="555" customFormat="1" x14ac:dyDescent="0.25">
      <c r="C1" s="14"/>
    </row>
    <row r="2" spans="1:4" s="555" customFormat="1" x14ac:dyDescent="0.25">
      <c r="A2" s="576" t="s">
        <v>1262</v>
      </c>
      <c r="C2" s="587" t="s">
        <v>1390</v>
      </c>
    </row>
    <row r="3" spans="1:4" ht="15.75" thickBot="1" x14ac:dyDescent="0.3">
      <c r="C3" s="175"/>
    </row>
    <row r="4" spans="1:4" ht="15.75" thickTop="1" x14ac:dyDescent="0.25">
      <c r="C4" s="289" t="s">
        <v>616</v>
      </c>
      <c r="D4" s="253" t="s">
        <v>617</v>
      </c>
    </row>
    <row r="5" spans="1:4" x14ac:dyDescent="0.25">
      <c r="C5" s="286">
        <v>43070</v>
      </c>
      <c r="D5" s="285" t="s">
        <v>602</v>
      </c>
    </row>
    <row r="6" spans="1:4" x14ac:dyDescent="0.25">
      <c r="C6" s="290" t="s">
        <v>603</v>
      </c>
      <c r="D6" s="176">
        <v>468506</v>
      </c>
    </row>
    <row r="7" spans="1:4" x14ac:dyDescent="0.25">
      <c r="C7" s="291" t="s">
        <v>618</v>
      </c>
      <c r="D7" s="177">
        <v>468506</v>
      </c>
    </row>
    <row r="8" spans="1:4" x14ac:dyDescent="0.25">
      <c r="C8" s="292" t="s">
        <v>605</v>
      </c>
      <c r="D8" s="178"/>
    </row>
    <row r="9" spans="1:4" x14ac:dyDescent="0.25">
      <c r="C9" s="292" t="s">
        <v>619</v>
      </c>
      <c r="D9" s="179">
        <v>403691</v>
      </c>
    </row>
    <row r="10" spans="1:4" x14ac:dyDescent="0.25">
      <c r="C10" s="292" t="s">
        <v>620</v>
      </c>
      <c r="D10" s="179">
        <v>27175</v>
      </c>
    </row>
    <row r="11" spans="1:4" x14ac:dyDescent="0.25">
      <c r="C11" s="292" t="s">
        <v>621</v>
      </c>
      <c r="D11" s="179">
        <v>13050</v>
      </c>
    </row>
    <row r="12" spans="1:4" x14ac:dyDescent="0.25">
      <c r="C12" s="292" t="s">
        <v>622</v>
      </c>
      <c r="D12" s="180">
        <v>0</v>
      </c>
    </row>
    <row r="13" spans="1:4" x14ac:dyDescent="0.25">
      <c r="C13" s="292" t="s">
        <v>623</v>
      </c>
      <c r="D13" s="180">
        <v>863</v>
      </c>
    </row>
    <row r="14" spans="1:4" x14ac:dyDescent="0.25">
      <c r="C14" s="292" t="s">
        <v>624</v>
      </c>
      <c r="D14" s="179">
        <v>-6239</v>
      </c>
    </row>
    <row r="15" spans="1:4" x14ac:dyDescent="0.25">
      <c r="C15" s="292" t="s">
        <v>625</v>
      </c>
      <c r="D15" s="179">
        <v>29966</v>
      </c>
    </row>
    <row r="16" spans="1:4" x14ac:dyDescent="0.25">
      <c r="C16" s="290" t="s">
        <v>626</v>
      </c>
      <c r="D16" s="181">
        <v>444779</v>
      </c>
    </row>
    <row r="17" spans="3:4" x14ac:dyDescent="0.25">
      <c r="C17" s="292" t="s">
        <v>627</v>
      </c>
      <c r="D17" s="179">
        <v>438540</v>
      </c>
    </row>
    <row r="18" spans="3:4" x14ac:dyDescent="0.25">
      <c r="C18" s="292" t="s">
        <v>619</v>
      </c>
      <c r="D18" s="179">
        <v>403691</v>
      </c>
    </row>
    <row r="19" spans="3:4" x14ac:dyDescent="0.25">
      <c r="C19" s="292" t="s">
        <v>620</v>
      </c>
      <c r="D19" s="179">
        <v>27175</v>
      </c>
    </row>
    <row r="20" spans="3:4" x14ac:dyDescent="0.25">
      <c r="C20" s="292" t="s">
        <v>621</v>
      </c>
      <c r="D20" s="179">
        <v>13050</v>
      </c>
    </row>
    <row r="21" spans="3:4" x14ac:dyDescent="0.25">
      <c r="C21" s="292" t="s">
        <v>622</v>
      </c>
      <c r="D21" s="180">
        <v>0</v>
      </c>
    </row>
    <row r="22" spans="3:4" x14ac:dyDescent="0.25">
      <c r="C22" s="292" t="s">
        <v>623</v>
      </c>
      <c r="D22" s="180">
        <v>863</v>
      </c>
    </row>
    <row r="23" spans="3:4" x14ac:dyDescent="0.25">
      <c r="C23" s="292" t="s">
        <v>624</v>
      </c>
      <c r="D23" s="179">
        <v>-6239</v>
      </c>
    </row>
    <row r="24" spans="3:4" x14ac:dyDescent="0.25">
      <c r="C24" s="292" t="s">
        <v>628</v>
      </c>
      <c r="D24" s="179">
        <v>6239</v>
      </c>
    </row>
    <row r="25" spans="3:4" x14ac:dyDescent="0.25">
      <c r="C25" s="290" t="s">
        <v>614</v>
      </c>
      <c r="D25" s="181">
        <v>-86159</v>
      </c>
    </row>
    <row r="26" spans="3:4" x14ac:dyDescent="0.25">
      <c r="C26" s="292" t="s">
        <v>629</v>
      </c>
      <c r="D26" s="179">
        <v>-78114</v>
      </c>
    </row>
    <row r="27" spans="3:4" x14ac:dyDescent="0.25">
      <c r="C27" s="292" t="s">
        <v>630</v>
      </c>
      <c r="D27" s="179">
        <v>-8045</v>
      </c>
    </row>
    <row r="28" spans="3:4" ht="25.5" x14ac:dyDescent="0.25">
      <c r="C28" s="295" t="s">
        <v>754</v>
      </c>
    </row>
    <row r="29" spans="3:4" ht="25.5" x14ac:dyDescent="0.25">
      <c r="C29" s="254" t="s">
        <v>755</v>
      </c>
    </row>
    <row r="30" spans="3:4" x14ac:dyDescent="0.25"/>
    <row r="31" spans="3:4" x14ac:dyDescent="0.25"/>
    <row r="32" spans="3:4" x14ac:dyDescent="0.25"/>
    <row r="33" x14ac:dyDescent="0.25"/>
    <row r="34" x14ac:dyDescent="0.25"/>
    <row r="35" x14ac:dyDescent="0.25"/>
    <row r="36" x14ac:dyDescent="0.25"/>
    <row r="37" x14ac:dyDescent="0.25"/>
    <row r="38" x14ac:dyDescent="0.25"/>
    <row r="39" x14ac:dyDescent="0.25"/>
    <row r="40" x14ac:dyDescent="0.25"/>
  </sheetData>
  <hyperlinks>
    <hyperlink ref="A2" location="indice!A1" display="I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0"/>
  <sheetViews>
    <sheetView showGridLines="0" workbookViewId="0">
      <selection activeCell="A28" sqref="A28:XFD40"/>
    </sheetView>
  </sheetViews>
  <sheetFormatPr baseColWidth="10" defaultColWidth="0" defaultRowHeight="15" zeroHeight="1" x14ac:dyDescent="0.25"/>
  <cols>
    <col min="1" max="2" width="11.42578125" style="555" customWidth="1"/>
    <col min="3" max="3" width="66.85546875" style="65" customWidth="1"/>
    <col min="4" max="4" width="22.28515625" style="65" customWidth="1"/>
    <col min="5" max="5" width="21.5703125" style="65" customWidth="1"/>
    <col min="6" max="10" width="11.42578125" style="65" customWidth="1"/>
    <col min="11" max="16384" width="11.42578125" style="65" hidden="1"/>
  </cols>
  <sheetData>
    <row r="1" spans="1:4" s="555" customFormat="1" x14ac:dyDescent="0.25"/>
    <row r="2" spans="1:4" s="555" customFormat="1" x14ac:dyDescent="0.25">
      <c r="A2" s="576" t="s">
        <v>1262</v>
      </c>
      <c r="C2" s="75" t="s">
        <v>1389</v>
      </c>
    </row>
    <row r="3" spans="1:4" ht="15.75" thickBot="1" x14ac:dyDescent="0.3"/>
    <row r="4" spans="1:4" ht="15.75" thickTop="1" x14ac:dyDescent="0.25">
      <c r="C4" s="160" t="s">
        <v>631</v>
      </c>
      <c r="D4" s="253" t="s">
        <v>632</v>
      </c>
    </row>
    <row r="5" spans="1:4" s="100" customFormat="1" ht="17.25" thickBot="1" x14ac:dyDescent="0.35">
      <c r="C5" s="294">
        <v>43070</v>
      </c>
      <c r="D5" s="293" t="s">
        <v>602</v>
      </c>
    </row>
    <row r="6" spans="1:4" x14ac:dyDescent="0.25">
      <c r="C6" s="182" t="s">
        <v>603</v>
      </c>
      <c r="D6" s="183">
        <v>5425235</v>
      </c>
    </row>
    <row r="7" spans="1:4" x14ac:dyDescent="0.25">
      <c r="C7" s="184" t="s">
        <v>633</v>
      </c>
      <c r="D7" s="185">
        <v>5425235</v>
      </c>
    </row>
    <row r="8" spans="1:4" ht="25.5" x14ac:dyDescent="0.25">
      <c r="C8" s="184" t="s">
        <v>634</v>
      </c>
      <c r="D8" s="185">
        <v>5007644</v>
      </c>
    </row>
    <row r="9" spans="1:4" x14ac:dyDescent="0.25">
      <c r="C9" s="182" t="s">
        <v>635</v>
      </c>
      <c r="D9" s="186">
        <v>-1118477</v>
      </c>
    </row>
    <row r="10" spans="1:4" x14ac:dyDescent="0.25">
      <c r="C10" s="187" t="s">
        <v>636</v>
      </c>
      <c r="D10" s="188">
        <v>-1134576</v>
      </c>
    </row>
    <row r="11" spans="1:4" x14ac:dyDescent="0.25">
      <c r="C11" s="187" t="s">
        <v>637</v>
      </c>
      <c r="D11" s="188">
        <v>498468</v>
      </c>
    </row>
    <row r="12" spans="1:4" x14ac:dyDescent="0.25">
      <c r="C12" s="187" t="s">
        <v>638</v>
      </c>
      <c r="D12" s="188">
        <v>-482369</v>
      </c>
    </row>
    <row r="13" spans="1:4" x14ac:dyDescent="0.25">
      <c r="C13" s="182" t="s">
        <v>614</v>
      </c>
      <c r="D13" s="186">
        <v>-692787</v>
      </c>
    </row>
    <row r="14" spans="1:4" x14ac:dyDescent="0.25">
      <c r="C14" s="189" t="s">
        <v>639</v>
      </c>
      <c r="D14" s="188">
        <v>2719</v>
      </c>
    </row>
    <row r="15" spans="1:4" ht="38.25" x14ac:dyDescent="0.25">
      <c r="C15" s="189" t="s">
        <v>640</v>
      </c>
      <c r="D15" s="188">
        <v>-512202</v>
      </c>
    </row>
    <row r="16" spans="1:4" ht="25.5" x14ac:dyDescent="0.25">
      <c r="C16" s="189" t="s">
        <v>641</v>
      </c>
      <c r="D16" s="188">
        <v>-99694</v>
      </c>
    </row>
    <row r="17" spans="3:4" ht="25.5" x14ac:dyDescent="0.25">
      <c r="C17" s="189" t="s">
        <v>642</v>
      </c>
      <c r="D17" s="188">
        <v>-83610</v>
      </c>
    </row>
    <row r="18" spans="3:4" x14ac:dyDescent="0.25">
      <c r="C18" s="190" t="s">
        <v>626</v>
      </c>
      <c r="D18" s="191">
        <v>3196380</v>
      </c>
    </row>
    <row r="19" spans="3:4" ht="63.75" customHeight="1" x14ac:dyDescent="0.25">
      <c r="C19" s="829" t="s">
        <v>643</v>
      </c>
      <c r="D19" s="829"/>
    </row>
    <row r="20" spans="3:4" x14ac:dyDescent="0.25"/>
    <row r="21" spans="3:4" x14ac:dyDescent="0.25"/>
    <row r="22" spans="3:4" x14ac:dyDescent="0.25"/>
    <row r="23" spans="3:4" x14ac:dyDescent="0.25"/>
    <row r="24" spans="3:4" x14ac:dyDescent="0.25"/>
    <row r="25" spans="3:4" x14ac:dyDescent="0.25"/>
    <row r="26" spans="3:4" x14ac:dyDescent="0.25"/>
    <row r="27" spans="3:4" x14ac:dyDescent="0.25"/>
    <row r="28" spans="3:4" hidden="1" x14ac:dyDescent="0.25"/>
    <row r="29" spans="3:4" hidden="1" x14ac:dyDescent="0.25"/>
    <row r="30" spans="3:4" hidden="1" x14ac:dyDescent="0.25"/>
    <row r="31" spans="3:4" hidden="1" x14ac:dyDescent="0.25"/>
    <row r="32" spans="3:4"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mergeCells count="1">
    <mergeCell ref="C19:D19"/>
  </mergeCells>
  <hyperlinks>
    <hyperlink ref="A2" location="indice!A1" display="INDI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8</vt:i4>
      </vt:variant>
    </vt:vector>
  </HeadingPairs>
  <TitlesOfParts>
    <vt:vector size="76" baseType="lpstr">
      <vt:lpstr>indice</vt:lpstr>
      <vt:lpstr>Tabla 1</vt:lpstr>
      <vt:lpstr>Tabla 2</vt:lpstr>
      <vt:lpstr>Tabla 3 LI1</vt:lpstr>
      <vt:lpstr>Tabla 4 LI 2</vt:lpstr>
      <vt:lpstr>Tabla 5</vt:lpstr>
      <vt:lpstr>Tabla 6</vt:lpstr>
      <vt:lpstr>Tabla 7</vt:lpstr>
      <vt:lpstr>Tabla 8</vt:lpstr>
      <vt:lpstr>Tabla 9</vt:lpstr>
      <vt:lpstr>Tabla 10 LCR</vt:lpstr>
      <vt:lpstr>Tabla 11 LCR</vt:lpstr>
      <vt:lpstr>Tabla 12 LCR </vt:lpstr>
      <vt:lpstr>Tabla 13 </vt:lpstr>
      <vt:lpstr>Tabla 14</vt:lpstr>
      <vt:lpstr>Tabla 15</vt:lpstr>
      <vt:lpstr>Tabla 16</vt:lpstr>
      <vt:lpstr>Tabla 17.OV1</vt:lpstr>
      <vt:lpstr>Tabla 18. LRSum</vt:lpstr>
      <vt:lpstr>Tabla 19. LRSpl</vt:lpstr>
      <vt:lpstr>Tabla 20. LRCom</vt:lpstr>
      <vt:lpstr>Tabla 21. CRB-B</vt:lpstr>
      <vt:lpstr>Tabla 22. CRB-C</vt:lpstr>
      <vt:lpstr>Tabla 23. CRB-D</vt:lpstr>
      <vt:lpstr>Tabla 24. CRB-E</vt:lpstr>
      <vt:lpstr>Tabla 25. CR1-A</vt:lpstr>
      <vt:lpstr>Tabla 26. CR1-B</vt:lpstr>
      <vt:lpstr>Tabla 27. CR1-C</vt:lpstr>
      <vt:lpstr>Tabla 28. CR1-D</vt:lpstr>
      <vt:lpstr>Tabla 29. CR1-E</vt:lpstr>
      <vt:lpstr>Tabla 30. CR2-A</vt:lpstr>
      <vt:lpstr>Tabla 31. CR2-B</vt:lpstr>
      <vt:lpstr>Tabla 32. CR3</vt:lpstr>
      <vt:lpstr>Tabla 33. CR4</vt:lpstr>
      <vt:lpstr>Tabla 34. CR5</vt:lpstr>
      <vt:lpstr>Tabla 35</vt:lpstr>
      <vt:lpstr>Tabla 36 </vt:lpstr>
      <vt:lpstr>Tabla 37. CR6_FOUND</vt:lpstr>
      <vt:lpstr>Tabla 38.CR6 ADVANC</vt:lpstr>
      <vt:lpstr>Tabla 39 </vt:lpstr>
      <vt:lpstr>Tabla 40. CR10</vt:lpstr>
      <vt:lpstr>Tabla 41. CR8</vt:lpstr>
      <vt:lpstr>Tabla 42 </vt:lpstr>
      <vt:lpstr>Tabla 43. CR9</vt:lpstr>
      <vt:lpstr>Tabla 44. CCR1</vt:lpstr>
      <vt:lpstr>Tabla 45. CCR8</vt:lpstr>
      <vt:lpstr>Tabla 46. CCR3</vt:lpstr>
      <vt:lpstr>Tabla 47. CCR4</vt:lpstr>
      <vt:lpstr>Tabla 48. CCR5-A</vt:lpstr>
      <vt:lpstr>Tabla 49. CCR5-B</vt:lpstr>
      <vt:lpstr>Tabla 50. CCR2</vt:lpstr>
      <vt:lpstr>Tabla 51</vt:lpstr>
      <vt:lpstr>Tabla 52</vt:lpstr>
      <vt:lpstr>Tabla 53 </vt:lpstr>
      <vt:lpstr>Tabla 54 </vt:lpstr>
      <vt:lpstr>Tabla 55</vt:lpstr>
      <vt:lpstr>Tabla 56</vt:lpstr>
      <vt:lpstr>Tabla 57. MR1</vt:lpstr>
      <vt:lpstr>Tabla 58. MR2-A</vt:lpstr>
      <vt:lpstr>Tabla 59. MR2-B</vt:lpstr>
      <vt:lpstr>Tabla 60.MR3</vt:lpstr>
      <vt:lpstr>Tabla 61</vt:lpstr>
      <vt:lpstr>Tabla 62</vt:lpstr>
      <vt:lpstr>Tabla 63</vt:lpstr>
      <vt:lpstr>Tabla 64 </vt:lpstr>
      <vt:lpstr>Tabla 65 </vt:lpstr>
      <vt:lpstr>Tabla 66</vt:lpstr>
      <vt:lpstr>Tabla 67</vt:lpstr>
      <vt:lpstr>'Tabla 43. CR9'!_ftnref1</vt:lpstr>
      <vt:lpstr>'Tabla 44. CCR1'!_Toc503517030</vt:lpstr>
      <vt:lpstr>'Tabla 49. CCR5-B'!_Toc503517032</vt:lpstr>
      <vt:lpstr>'Tabla 58. MR2-A'!_Toc503517048</vt:lpstr>
      <vt:lpstr>'Tabla 59. MR2-B'!_Toc503517049</vt:lpstr>
      <vt:lpstr>'Tabla 60.MR3'!_Toc503517050</vt:lpstr>
      <vt:lpstr>'Tabla 66'!_Toc511741198</vt:lpstr>
      <vt:lpstr>'Tabla 37. CR6_FOUND'!Área_de_impresión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Bnakia</dc:creator>
  <cp:lastModifiedBy>Caja Madrid</cp:lastModifiedBy>
  <cp:lastPrinted>2018-04-04T07:13:04Z</cp:lastPrinted>
  <dcterms:created xsi:type="dcterms:W3CDTF">2018-03-06T08:02:19Z</dcterms:created>
  <dcterms:modified xsi:type="dcterms:W3CDTF">2018-05-21T08:17:06Z</dcterms:modified>
</cp:coreProperties>
</file>