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ECBABE69-FE9B-497D-A63E-99084248EE8B}" xr6:coauthVersionLast="36" xr6:coauthVersionMax="36" xr10:uidLastSave="{00000000-0000-0000-0000-000000000000}"/>
  <bookViews>
    <workbookView xWindow="0" yWindow="0" windowWidth="13680" windowHeight="9465" tabRatio="801" xr2:uid="{00000000-000D-0000-FFFF-FFFF00000000}"/>
  </bookViews>
  <sheets>
    <sheet name="ÍNDICE TABLAS" sheetId="1" r:id="rId1"/>
    <sheet name="1" sheetId="8" r:id="rId2"/>
    <sheet name="2" sheetId="69" r:id="rId3"/>
    <sheet name="3" sheetId="4" r:id="rId4"/>
    <sheet name="4" sheetId="5" r:id="rId5"/>
    <sheet name="5" sheetId="6" r:id="rId6"/>
    <sheet name="6" sheetId="9" r:id="rId7"/>
    <sheet name="7" sheetId="10" r:id="rId8"/>
    <sheet name="8" sheetId="11" r:id="rId9"/>
    <sheet name="9" sheetId="12" r:id="rId10"/>
    <sheet name="10" sheetId="13" r:id="rId11"/>
    <sheet name="11" sheetId="14" r:id="rId12"/>
    <sheet name="12" sheetId="15" r:id="rId13"/>
    <sheet name="13" sheetId="16" r:id="rId14"/>
    <sheet name="14" sheetId="17" r:id="rId15"/>
    <sheet name="15" sheetId="18" r:id="rId16"/>
    <sheet name="16" sheetId="19" r:id="rId17"/>
    <sheet name="17" sheetId="20" r:id="rId18"/>
    <sheet name="18" sheetId="70" r:id="rId19"/>
    <sheet name="19" sheetId="21" r:id="rId20"/>
    <sheet name="20" sheetId="22" r:id="rId21"/>
    <sheet name="21" sheetId="23" r:id="rId22"/>
    <sheet name="22" sheetId="24" r:id="rId23"/>
    <sheet name="23" sheetId="25" r:id="rId24"/>
    <sheet name="24" sheetId="26" r:id="rId25"/>
    <sheet name="25" sheetId="27" r:id="rId26"/>
    <sheet name="26" sheetId="30" r:id="rId27"/>
    <sheet name="27" sheetId="71" r:id="rId28"/>
    <sheet name="28" sheetId="31" r:id="rId29"/>
    <sheet name="29" sheetId="32" r:id="rId30"/>
    <sheet name="30" sheetId="33" r:id="rId31"/>
    <sheet name="31" sheetId="34" r:id="rId32"/>
    <sheet name="32" sheetId="35" r:id="rId33"/>
    <sheet name="33" sheetId="36" r:id="rId34"/>
    <sheet name="34" sheetId="37" r:id="rId35"/>
    <sheet name="35" sheetId="74" r:id="rId36"/>
    <sheet name="36" sheetId="73" r:id="rId37"/>
    <sheet name="37" sheetId="38" r:id="rId38"/>
    <sheet name="38" sheetId="39" r:id="rId39"/>
    <sheet name="39" sheetId="40" r:id="rId40"/>
    <sheet name="40" sheetId="41" r:id="rId41"/>
    <sheet name="41" sheetId="42" r:id="rId42"/>
    <sheet name="42" sheetId="43" r:id="rId43"/>
    <sheet name="43" sheetId="44" r:id="rId44"/>
    <sheet name="44" sheetId="45" r:id="rId45"/>
    <sheet name="45" sheetId="46" r:id="rId46"/>
    <sheet name="46" sheetId="47" r:id="rId47"/>
    <sheet name="47" sheetId="48" r:id="rId48"/>
    <sheet name="48" sheetId="49" r:id="rId49"/>
    <sheet name="49" sheetId="50" r:id="rId50"/>
    <sheet name="50" sheetId="51" r:id="rId51"/>
    <sheet name="51" sheetId="52" r:id="rId52"/>
    <sheet name="52" sheetId="53" r:id="rId53"/>
    <sheet name="53" sheetId="54" r:id="rId54"/>
    <sheet name="54" sheetId="55" r:id="rId55"/>
    <sheet name="55" sheetId="56" r:id="rId56"/>
    <sheet name="56" sheetId="57" r:id="rId57"/>
    <sheet name="57" sheetId="58" r:id="rId58"/>
    <sheet name="58" sheetId="59" r:id="rId59"/>
    <sheet name="59" sheetId="60" r:id="rId60"/>
    <sheet name="60" sheetId="61" r:id="rId61"/>
    <sheet name="61" sheetId="62" r:id="rId62"/>
    <sheet name="62" sheetId="63" r:id="rId63"/>
    <sheet name="63" sheetId="64" r:id="rId64"/>
    <sheet name="64" sheetId="65" r:id="rId65"/>
    <sheet name="65" sheetId="66" r:id="rId66"/>
    <sheet name="66" sheetId="72" r:id="rId67"/>
    <sheet name="67" sheetId="67" r:id="rId68"/>
    <sheet name="68" sheetId="68" r:id="rId69"/>
  </sheets>
  <definedNames>
    <definedName name="_ftn1" localSheetId="65">'65'!$C$10</definedName>
    <definedName name="_ftn2" localSheetId="64">'64'!#REF!</definedName>
    <definedName name="_ftn3" localSheetId="65">'65'!$C$30</definedName>
    <definedName name="_ftnref1" localSheetId="65">'65'!$C$5</definedName>
    <definedName name="_ftnref2" localSheetId="65">'65'!$C$7</definedName>
    <definedName name="_ftnref3" localSheetId="65">'65'!$C$14</definedName>
    <definedName name="_Hlk37078328" localSheetId="41">'41'!$F$5</definedName>
    <definedName name="_Hlk4675033" localSheetId="9">'9'!$C$4</definedName>
    <definedName name="_Hlk4675666" localSheetId="26">'26'!$C$4</definedName>
    <definedName name="_Hlk4746127" localSheetId="21">'21'!$C$4</definedName>
    <definedName name="_Hlk4843269" localSheetId="23">'23'!$C$4</definedName>
    <definedName name="_Hlk4843282" localSheetId="24">'24'!$C$4</definedName>
    <definedName name="_Hlk4843302" localSheetId="25">'25'!$C$4</definedName>
    <definedName name="_Hlk5112396" localSheetId="14">'14'!$C$4</definedName>
    <definedName name="_Hlk5701258" localSheetId="52">'52'!$C$4</definedName>
    <definedName name="_Hlk5705830" localSheetId="43">'43'!$C$4</definedName>
    <definedName name="_Hlk5984819" localSheetId="29">'29'!#REF!</definedName>
    <definedName name="_Hlk6925448" localSheetId="14">'14'!$C$24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8" l="1"/>
  <c r="A2" i="8"/>
</calcChain>
</file>

<file path=xl/sharedStrings.xml><?xml version="1.0" encoding="utf-8"?>
<sst xmlns="http://schemas.openxmlformats.org/spreadsheetml/2006/main" count="2716" uniqueCount="1509">
  <si>
    <t>ÍNDICE TABLAS</t>
  </si>
  <si>
    <t>TABLA</t>
  </si>
  <si>
    <t>Capítulo 1 - INTRODUCCIÓN Y DISPOSICIONES GENERALES</t>
  </si>
  <si>
    <t xml:space="preserve"> Tabla 1 </t>
  </si>
  <si>
    <t xml:space="preserve">Resumen ejecutivo </t>
  </si>
  <si>
    <t>Capítulo 2 - REQUERIMIENTOS GENERALES DE INFORMACIÓN</t>
  </si>
  <si>
    <t xml:space="preserve">Diferencias entre los ámbitos de consolidación contable y prudencial y la correspondencia de las categorías de los estados financieros con las categorías de riesgo de la regulación prudencial (LI1)   </t>
  </si>
  <si>
    <t xml:space="preserve"> 2.1.4 </t>
  </si>
  <si>
    <t xml:space="preserve"> Tabla 4 </t>
  </si>
  <si>
    <t>Principales fuentes de diferencias entre los importes de las exposiciones a efectos prudenciales y los valores contables de los estados financieros (LI2)</t>
  </si>
  <si>
    <t xml:space="preserve"> Tabla 5 </t>
  </si>
  <si>
    <t xml:space="preserve">Conciliación de las partidas de balance público y el balance prudencial </t>
  </si>
  <si>
    <t xml:space="preserve"> 2.1.8 </t>
  </si>
  <si>
    <t xml:space="preserve"> Tabla 6 </t>
  </si>
  <si>
    <t xml:space="preserve"> 2.1.10 </t>
  </si>
  <si>
    <t xml:space="preserve"> Tabla 7 </t>
  </si>
  <si>
    <t xml:space="preserve">Ratio LCR Regulatorio </t>
  </si>
  <si>
    <t xml:space="preserve"> 2.3.8 </t>
  </si>
  <si>
    <t xml:space="preserve"> Tabla 8 </t>
  </si>
  <si>
    <t xml:space="preserve">Desglose del Colchón de Activos Líquidos regulatorio </t>
  </si>
  <si>
    <t xml:space="preserve"> Tabla 9 </t>
  </si>
  <si>
    <t xml:space="preserve">Detalle LCR (datos medios mensuales) (EU LIQ1) </t>
  </si>
  <si>
    <t>Capítulo 3 - INFORMACION DE RECURSOS PROPIOS COMPUTABLES</t>
  </si>
  <si>
    <t xml:space="preserve"> Tabla 10 </t>
  </si>
  <si>
    <t xml:space="preserve">Capital de Nivel 1 Ordinario (CET1) </t>
  </si>
  <si>
    <t xml:space="preserve"> 3.2 </t>
  </si>
  <si>
    <t xml:space="preserve"> Tabla 11 </t>
  </si>
  <si>
    <t xml:space="preserve">Capital de Nivel 1 Adicional (AT1) y Capital de Nivel 1 (TIER I) </t>
  </si>
  <si>
    <t xml:space="preserve"> Tabla 12 </t>
  </si>
  <si>
    <t xml:space="preserve">Capital de Nivel 2 (TIER II) y Capital total </t>
  </si>
  <si>
    <t xml:space="preserve"> Tabla 13 </t>
  </si>
  <si>
    <t xml:space="preserve">Ratios, colchones de capital, umbrales, límites e instrumentos sujetos a exclusión gradual </t>
  </si>
  <si>
    <t>Capítulo 4 - INFORMACION SOBRE LOS REQUERIMIENTOS DE RECURSOS PROPIOS</t>
  </si>
  <si>
    <t xml:space="preserve"> Tabla 14 </t>
  </si>
  <si>
    <t xml:space="preserve">Visión general de los APR (OV1) </t>
  </si>
  <si>
    <t xml:space="preserve"> 4.1 </t>
  </si>
  <si>
    <t xml:space="preserve"> Tabla 15 </t>
  </si>
  <si>
    <t xml:space="preserve">Resumen de la conciliación de los activos contables y las exposiciones correspondientes a la ratio de apalancamiento (LRSum) </t>
  </si>
  <si>
    <t xml:space="preserve"> 4.3 </t>
  </si>
  <si>
    <t xml:space="preserve"> Tabla 16 </t>
  </si>
  <si>
    <t xml:space="preserve">Desglose de exposiciones dentro de balance (excluidos derivados, SFT y exposiciones excluidas) (LRSpl) </t>
  </si>
  <si>
    <t xml:space="preserve"> Tabla 17 </t>
  </si>
  <si>
    <t xml:space="preserve">Cuadro divulgativo común de la ratio de apalancamiento (LRCom) </t>
  </si>
  <si>
    <t>Capítulo 5 - INFORMACION SOBRE LOS RIESGOS DE CRÉDITO, CONTRAPARTE Y DILUCIÓN</t>
  </si>
  <si>
    <t xml:space="preserve"> Tabla 18 </t>
  </si>
  <si>
    <t xml:space="preserve">Importe neto medio y total de las exposiciones (CRB-B) </t>
  </si>
  <si>
    <t xml:space="preserve"> 5.1.3.1.1 </t>
  </si>
  <si>
    <t xml:space="preserve"> Tabla 19 </t>
  </si>
  <si>
    <t xml:space="preserve">Desglose geográfico de las exposiciones (CRB-C) </t>
  </si>
  <si>
    <t xml:space="preserve"> 5.1.3.1.2 </t>
  </si>
  <si>
    <t xml:space="preserve"> Tabla 20 </t>
  </si>
  <si>
    <t xml:space="preserve">Concentración de las exposiciones por sector o tipo de contraparte (CRB-D) </t>
  </si>
  <si>
    <t xml:space="preserve"> 5.1.3.1.3 </t>
  </si>
  <si>
    <t xml:space="preserve"> Tabla 21 </t>
  </si>
  <si>
    <t xml:space="preserve">Distribución de las exposiciones por vencimiento residual (CRB-E) </t>
  </si>
  <si>
    <t xml:space="preserve"> 5.1.3.1.4 </t>
  </si>
  <si>
    <t xml:space="preserve"> Tabla 22 </t>
  </si>
  <si>
    <t xml:space="preserve">Calidad crediticia de las exposiciones por categoría de exposición e instrumento (CR1-A) </t>
  </si>
  <si>
    <t xml:space="preserve"> 5.1.3.2.1 </t>
  </si>
  <si>
    <t xml:space="preserve"> Tabla 23 </t>
  </si>
  <si>
    <t xml:space="preserve">Calidad crediticia de las exposiciones por sector o tipos de contraparte (CR1-B) </t>
  </si>
  <si>
    <t xml:space="preserve"> 5.1.3.2.2 </t>
  </si>
  <si>
    <t xml:space="preserve"> Tabla 24 </t>
  </si>
  <si>
    <t xml:space="preserve">Calidad crediticia de las exposiciones por zona geográfica (CR1-C) </t>
  </si>
  <si>
    <t xml:space="preserve"> 5.1.3.2.3 </t>
  </si>
  <si>
    <t xml:space="preserve"> Tabla 25 </t>
  </si>
  <si>
    <t xml:space="preserve"> Tabla 26 </t>
  </si>
  <si>
    <t xml:space="preserve"> 5.1.3.4 </t>
  </si>
  <si>
    <t xml:space="preserve"> Tabla 27 </t>
  </si>
  <si>
    <t xml:space="preserve">Cambios en el saldo de los ajustes por riesgo de crédito (CR2-A) </t>
  </si>
  <si>
    <t xml:space="preserve"> 5.1.3.5 </t>
  </si>
  <si>
    <t xml:space="preserve"> Tabla 28 </t>
  </si>
  <si>
    <t xml:space="preserve">Cambios en el saldo de los préstamos y valores representativos de deuda en situación de default y cuyo valor se ha deteriorado (CR2-B) </t>
  </si>
  <si>
    <t xml:space="preserve"> Tabla 29 </t>
  </si>
  <si>
    <t xml:space="preserve">Técnicas de reducción del riesgo de crédito (CR3) </t>
  </si>
  <si>
    <t xml:space="preserve"> Tabla 30 </t>
  </si>
  <si>
    <t xml:space="preserve">Exposición al riesgo de crédito y efectos de la reducción del riesgo de crédito en método estándar (CR4) </t>
  </si>
  <si>
    <t xml:space="preserve"> 5.1.4.4 </t>
  </si>
  <si>
    <t xml:space="preserve"> Tabla 31 </t>
  </si>
  <si>
    <t xml:space="preserve">Exposiciones y ponderaciones de riesgo bajo método estándar (CR5) </t>
  </si>
  <si>
    <t xml:space="preserve"> 5.1.4.5 </t>
  </si>
  <si>
    <t xml:space="preserve"> Tabla 32 </t>
  </si>
  <si>
    <t xml:space="preserve">EAD por método de cálculo </t>
  </si>
  <si>
    <t xml:space="preserve"> 5.1.5.4 </t>
  </si>
  <si>
    <t xml:space="preserve"> Tabla 33 </t>
  </si>
  <si>
    <t xml:space="preserve"> Tabla 34 </t>
  </si>
  <si>
    <t xml:space="preserve">Exposiciones Avanzadas por categoría e intervalo de probabilidad de Default (CR6) </t>
  </si>
  <si>
    <t xml:space="preserve"> 5.1.5.6 </t>
  </si>
  <si>
    <t xml:space="preserve"> Tabla 35 </t>
  </si>
  <si>
    <t>Exposiciones asignadas a cada una de las ponderaciones de riesgo en Financiaciones Especiales y Renta Variable (CR10)</t>
  </si>
  <si>
    <t xml:space="preserve"> 5.1.5.7 </t>
  </si>
  <si>
    <t xml:space="preserve"> Tabla 36 </t>
  </si>
  <si>
    <t>Estado flujo de Activos Ponderados por Riesgo (CR8)</t>
  </si>
  <si>
    <t xml:space="preserve"> 5.1.5.8</t>
  </si>
  <si>
    <t xml:space="preserve"> Tabla 37 </t>
  </si>
  <si>
    <t xml:space="preserve"> 5.1.5.9</t>
  </si>
  <si>
    <t xml:space="preserve"> Tabla 38 </t>
  </si>
  <si>
    <t xml:space="preserve"> 5.1.5.9 </t>
  </si>
  <si>
    <t xml:space="preserve"> Tabla 39 </t>
  </si>
  <si>
    <t xml:space="preserve">Pruebas retrospectivas de la PD por categoría de exposición (CR9) </t>
  </si>
  <si>
    <t xml:space="preserve"> 5.1.5.10 </t>
  </si>
  <si>
    <t xml:space="preserve"> Tabla 40 </t>
  </si>
  <si>
    <t xml:space="preserve">Exposición al riesgo de contraparte en función del método (CCR1) </t>
  </si>
  <si>
    <t xml:space="preserve"> 5.2.1 </t>
  </si>
  <si>
    <t xml:space="preserve"> Tabla 41 </t>
  </si>
  <si>
    <t xml:space="preserve">Valor total de las exposiciones frente a ECC (CCR8) </t>
  </si>
  <si>
    <t xml:space="preserve"> 5.2.2 </t>
  </si>
  <si>
    <t xml:space="preserve"> Tabla 42 </t>
  </si>
  <si>
    <t xml:space="preserve">Valor de las exposiciones al riesgo de contraparte por cartera regulatoria y riesgo (CCR3) </t>
  </si>
  <si>
    <t xml:space="preserve"> 5.2.3 </t>
  </si>
  <si>
    <t xml:space="preserve"> Tabla 43 </t>
  </si>
  <si>
    <t xml:space="preserve">Exposiciones al riesgo de contraparte por cartera y escala de PD (CCR4) </t>
  </si>
  <si>
    <t xml:space="preserve"> 5.2.4 </t>
  </si>
  <si>
    <t xml:space="preserve"> Tabla 44 </t>
  </si>
  <si>
    <t>Efecto de las compensaciones y las garantías reales mantenidas sobre los valores de exposición (CCR5-A)</t>
  </si>
  <si>
    <t xml:space="preserve"> 5.2.5 </t>
  </si>
  <si>
    <t xml:space="preserve"> Tabla 45 </t>
  </si>
  <si>
    <t xml:space="preserve">Composición de las garantías reales para las exposiciones al riesgo de contraparte (CCR5-B) </t>
  </si>
  <si>
    <t xml:space="preserve"> 5.2.6 </t>
  </si>
  <si>
    <t xml:space="preserve"> Tabla 46 </t>
  </si>
  <si>
    <t xml:space="preserve">Importe de requerimientos por CVA (CCR2) </t>
  </si>
  <si>
    <t xml:space="preserve"> 5.2.7 </t>
  </si>
  <si>
    <t xml:space="preserve"> Tabla 47 </t>
  </si>
  <si>
    <t xml:space="preserve">Posiciones de titulización por método </t>
  </si>
  <si>
    <t xml:space="preserve"> 5.3 </t>
  </si>
  <si>
    <t xml:space="preserve"> Tabla 48 </t>
  </si>
  <si>
    <t xml:space="preserve">Posiciones de titulización deducidas de RR.PP. y ponderadas al 1.250% </t>
  </si>
  <si>
    <t xml:space="preserve"> Tabla 49 </t>
  </si>
  <si>
    <t xml:space="preserve">Posiciones de titulización por tipo y tramo </t>
  </si>
  <si>
    <t xml:space="preserve"> Tabla 50 </t>
  </si>
  <si>
    <t xml:space="preserve">Listado de titulizaciones originadas vivas </t>
  </si>
  <si>
    <t xml:space="preserve"> 5.3.8 </t>
  </si>
  <si>
    <t xml:space="preserve"> Tabla 51 </t>
  </si>
  <si>
    <t xml:space="preserve">Listado de titulizaciones con activos dudosos </t>
  </si>
  <si>
    <t xml:space="preserve"> 5.3.9 </t>
  </si>
  <si>
    <t>Capítulo 6 - INFORMACIÓN SOBRE EL RIESGO DE MERCADO DE LA CARTERA DE NEGOCIACIÓN</t>
  </si>
  <si>
    <t xml:space="preserve"> Tabla 52 </t>
  </si>
  <si>
    <t xml:space="preserve">Requerimientos de recursos propios mínimos por riesgo de posición, riesgo de liquidación y entrega de la cartera de negociación </t>
  </si>
  <si>
    <t xml:space="preserve"> 6.1.2 </t>
  </si>
  <si>
    <t xml:space="preserve"> Tabla 53 </t>
  </si>
  <si>
    <t xml:space="preserve">Riesgo de Mercado según el modelo IMA (MR2-A) </t>
  </si>
  <si>
    <t xml:space="preserve"> 6.2.2 </t>
  </si>
  <si>
    <t xml:space="preserve"> Tabla 54 </t>
  </si>
  <si>
    <t xml:space="preserve">Estado de flujos de APR distribuidos por exposiciones de riesgo de mercado según el modelo IMA (MR2-B) </t>
  </si>
  <si>
    <t xml:space="preserve"> 6.2.3 </t>
  </si>
  <si>
    <t xml:space="preserve"> Tabla 55 </t>
  </si>
  <si>
    <t xml:space="preserve">Valores según el método IMA para las carteras de negociación (MR3) </t>
  </si>
  <si>
    <t xml:space="preserve"> 6.2.4 </t>
  </si>
  <si>
    <t xml:space="preserve"> Tabla 56 </t>
  </si>
  <si>
    <t xml:space="preserve">Comparación de las estimaciones del VaR con pérdidas y ganancias (MR4) </t>
  </si>
  <si>
    <t xml:space="preserve"> 6.2.5 </t>
  </si>
  <si>
    <t>Capítulo 7 - INFORMACIÓN SOBRE EL RIESGO OPERACIONAL</t>
  </si>
  <si>
    <t xml:space="preserve"> Tabla 57 </t>
  </si>
  <si>
    <t>Pérdidas reales por riesgo operacional. Distribución porcentual por tipología de riesgo</t>
  </si>
  <si>
    <t xml:space="preserve"> 7.1 </t>
  </si>
  <si>
    <t>Capítulo 8 - INFORMACIÓN SOBRE PARTICIPACIONES E INSTRUMENTOS DE CAPITAL NO INCLUIDOS EN LA CARTERA DE NEGOCIACIÓN</t>
  </si>
  <si>
    <t xml:space="preserve"> Tabla 58 </t>
  </si>
  <si>
    <t xml:space="preserve">Participaciones e instrumentos de capital </t>
  </si>
  <si>
    <t xml:space="preserve"> 8.3 </t>
  </si>
  <si>
    <t>Capítulo 10 - INFORMACIÓN SOBRE ACTIVOS LIBRES DE CARGAS</t>
  </si>
  <si>
    <t xml:space="preserve"> Tabla 59 </t>
  </si>
  <si>
    <t xml:space="preserve">Valor en libros y valor razonable de los activos con cargas y sin cargas </t>
  </si>
  <si>
    <t xml:space="preserve"> Tabla 60 </t>
  </si>
  <si>
    <t xml:space="preserve">Valor razonable de las garantías recibidas disponibles para cargas </t>
  </si>
  <si>
    <t xml:space="preserve"> Tabla 61 </t>
  </si>
  <si>
    <t xml:space="preserve">Valor en libros de los pasivos financieros emitidos </t>
  </si>
  <si>
    <t>Capítulo 11 - INFORMACIÓN SOBRE REMUNERACIONES</t>
  </si>
  <si>
    <t xml:space="preserve"> Tabla 62 </t>
  </si>
  <si>
    <t xml:space="preserve">Colectivo Identificado por áreas de negocio </t>
  </si>
  <si>
    <t>11.9</t>
  </si>
  <si>
    <t xml:space="preserve"> Tabla 63 </t>
  </si>
  <si>
    <t xml:space="preserve">Remuneraciones del Colectivo Identificado </t>
  </si>
  <si>
    <t>ANEXOS</t>
  </si>
  <si>
    <t xml:space="preserve"> Tabla 64 </t>
  </si>
  <si>
    <t>Resumen de las diferencias en los ámbitos de consolidación (entidad a entidad)  (LI3)</t>
  </si>
  <si>
    <t>ANEXO I</t>
  </si>
  <si>
    <t xml:space="preserve"> Tabla 65 </t>
  </si>
  <si>
    <t xml:space="preserve">Principales características de los instrumentos de capital </t>
  </si>
  <si>
    <t>ANEXO II</t>
  </si>
  <si>
    <t>En millones de € y %</t>
  </si>
  <si>
    <t>Indicador</t>
  </si>
  <si>
    <t>Variación</t>
  </si>
  <si>
    <t>Common Equity Tier 1 – CET 1 %</t>
  </si>
  <si>
    <t>Common Equity Tier 1 – CET 1</t>
  </si>
  <si>
    <t>Total Solvencia %</t>
  </si>
  <si>
    <t>Total Solvencia</t>
  </si>
  <si>
    <t>Activos Ponderados por Riesgo</t>
  </si>
  <si>
    <t>de los que, Activos Ponderados por Riesgo de Crédito</t>
  </si>
  <si>
    <t>de los que, Activos Ponderados por Riesgo de Mercado</t>
  </si>
  <si>
    <t>de los que, Activos Ponderados por Riesgo Operacional</t>
  </si>
  <si>
    <t>Ratio de Apalancamiento</t>
  </si>
  <si>
    <t xml:space="preserve">Resultado del Ejercicio </t>
  </si>
  <si>
    <t xml:space="preserve">Beneficio Atribuido al Grupo </t>
  </si>
  <si>
    <t>Beneficio Atribuido a Minoritarios</t>
  </si>
  <si>
    <r>
      <t>Ratio de Mora</t>
    </r>
    <r>
      <rPr>
        <vertAlign val="superscript"/>
        <sz val="9"/>
        <color rgb="FF524B43"/>
        <rFont val="Bankia"/>
      </rPr>
      <t xml:space="preserve"> </t>
    </r>
  </si>
  <si>
    <t xml:space="preserve">Ratio de Cobertura </t>
  </si>
  <si>
    <t>LCR</t>
  </si>
  <si>
    <t>-</t>
  </si>
  <si>
    <t>Millones de €</t>
  </si>
  <si>
    <t>Valor razonable</t>
  </si>
  <si>
    <t>Activos financieros mantenidos para negociar</t>
  </si>
  <si>
    <t>Derivados - contabilidad de coberturas</t>
  </si>
  <si>
    <t>Activos tangibles</t>
  </si>
  <si>
    <t>Activos intangibles</t>
  </si>
  <si>
    <t>Activos por impuestos</t>
  </si>
  <si>
    <t>Otros activos</t>
  </si>
  <si>
    <t>Activos no corrientes y grupos enajenables de elementos que se han clasificado como mantenidos para la venta</t>
  </si>
  <si>
    <t>TOTAL ACTIVO</t>
  </si>
  <si>
    <t>TOTAL PASIVO</t>
  </si>
  <si>
    <t xml:space="preserve">Diferencias entre los ámbitos de consolidación contable y prudencial y la correspondencia de las categorías de los estados financieros con las categorías de riesgo de la regulación prudencial (LI1) </t>
  </si>
  <si>
    <t>Valores contables reflejados en los estados financieros publicados</t>
  </si>
  <si>
    <t>Valores contables con arreglo al ámbito de consolidación prudencial</t>
  </si>
  <si>
    <t xml:space="preserve">Sujetas al marco de riesgo de crédito </t>
  </si>
  <si>
    <t>Sujetas al marco de riesgo de contraparte</t>
  </si>
  <si>
    <t>Sujetas al marco de titulización</t>
  </si>
  <si>
    <t>Sujetas al marco de riesgo de mercado</t>
  </si>
  <si>
    <t>No sujetas a requerimientos de capital o sujetas a deducción del capital</t>
  </si>
  <si>
    <t>Efectivo. saldos en efectivo en bancos centrales y otros depósitos a la vista</t>
  </si>
  <si>
    <r>
      <t xml:space="preserve">Inversiones en dependientes, negocios conjuntos y asociadas </t>
    </r>
    <r>
      <rPr>
        <vertAlign val="superscript"/>
        <sz val="9"/>
        <color rgb="FF524B43"/>
        <rFont val="Bankia"/>
      </rPr>
      <t>(*)</t>
    </r>
  </si>
  <si>
    <t xml:space="preserve">Pasivos financieros mantenidos para negociar </t>
  </si>
  <si>
    <t xml:space="preserve">Pasivos financieros a coste amortizado </t>
  </si>
  <si>
    <t xml:space="preserve">Derivados - contabilidad de coberturas </t>
  </si>
  <si>
    <t xml:space="preserve">Provisiones </t>
  </si>
  <si>
    <t xml:space="preserve">Pasivos por impuestos  </t>
  </si>
  <si>
    <t xml:space="preserve">Otros pasivos </t>
  </si>
  <si>
    <t xml:space="preserve">Pasivos incluidos en grupos enajenables de elementos que se han clasificado como mantenidos para la venta </t>
  </si>
  <si>
    <r>
      <t>(*)</t>
    </r>
    <r>
      <rPr>
        <sz val="11"/>
        <color rgb="FF524B43"/>
        <rFont val="Bankia Light"/>
      </rPr>
      <t xml:space="preserve"> </t>
    </r>
    <r>
      <rPr>
        <sz val="9"/>
        <color rgb="FF524B43"/>
        <rFont val="Bankia Light"/>
      </rPr>
      <t>Fundamentalmente Fondo de Comercio de Consolidación, no sujeto a requerimientos de Capital</t>
    </r>
  </si>
  <si>
    <t>Tabla 4</t>
  </si>
  <si>
    <t>Valor contable del activo en el ámbito de consolidación prudencial (según plantilla EU LI1)</t>
  </si>
  <si>
    <t>Valor contable del pasivo en el ámbito de consolidación prudencial (según plantilla EU LI1)</t>
  </si>
  <si>
    <t>Importe neto total en el ámbito de consolidación prudencial</t>
  </si>
  <si>
    <t>Ajustes prudenciales cartera de negociación (netting, etc..)</t>
  </si>
  <si>
    <t>Importes de las partidas fuera de balance</t>
  </si>
  <si>
    <t>Addon Regulatorio derivados</t>
  </si>
  <si>
    <t>Diferencia en exposición de cesiones y adquisiciones temporales</t>
  </si>
  <si>
    <t>No computabilidad de fianzas entregadas en efectivo (colaterales entregados)</t>
  </si>
  <si>
    <t>Diferencias por técnicas de mitigación</t>
  </si>
  <si>
    <t>Diferencias debidas a la consideración de las provisiones</t>
  </si>
  <si>
    <t>Diferencias debidas a la aplicación de Garantías Reales Estándar</t>
  </si>
  <si>
    <t>Diferencias debidas a las titulizaciones con transferencia significativa de riesgo</t>
  </si>
  <si>
    <t>Importes de las exposiciones considerados a efectos prudenciales (EAD)</t>
  </si>
  <si>
    <t>TOTAL</t>
  </si>
  <si>
    <t>Tabla 5</t>
  </si>
  <si>
    <t>Conciliación de las partidas de balance público y el balance prudencial</t>
  </si>
  <si>
    <t>Información financiera</t>
  </si>
  <si>
    <t xml:space="preserve">Impacto normativa prudencial </t>
  </si>
  <si>
    <t>Información prudencial</t>
  </si>
  <si>
    <t xml:space="preserve"> Elementos de Capital de Nivel 1 Ordinario </t>
  </si>
  <si>
    <t xml:space="preserve"> Instrumentos de capital </t>
  </si>
  <si>
    <t xml:space="preserve"> Primas de emisión </t>
  </si>
  <si>
    <t xml:space="preserve"> Ganancias acumuladas </t>
  </si>
  <si>
    <r>
      <t xml:space="preserve"> </t>
    </r>
    <r>
      <rPr>
        <i/>
        <sz val="9"/>
        <color rgb="FF524B43"/>
        <rFont val="Bankia Light"/>
      </rPr>
      <t>Devengo de intereses de instrumentos de AT1 de filiales</t>
    </r>
    <r>
      <rPr>
        <i/>
        <sz val="9"/>
        <color rgb="FF524B43"/>
        <rFont val="Bankia"/>
      </rPr>
      <t xml:space="preserve"> </t>
    </r>
  </si>
  <si>
    <t xml:space="preserve"> Otro resultado integral acumulado </t>
  </si>
  <si>
    <t xml:space="preserve"> Otras reservas </t>
  </si>
  <si>
    <t xml:space="preserve"> Devengo de intereses de instrumentos de AT1 de filiales </t>
  </si>
  <si>
    <t xml:space="preserve"> Mayor autocartera prudencial atribuible a minoritarios </t>
  </si>
  <si>
    <t xml:space="preserve"> Gasto diferido por aportación a la JUR </t>
  </si>
  <si>
    <t xml:space="preserve"> Intereses minoritarios </t>
  </si>
  <si>
    <t xml:space="preserve"> Diferencia método de consolidación </t>
  </si>
  <si>
    <t xml:space="preserve"> Otro resultado integral de minoritarios </t>
  </si>
  <si>
    <t xml:space="preserve"> Dividendo previsto de Bankia a minoritarios </t>
  </si>
  <si>
    <t xml:space="preserve"> Autocartera prudencial de Bankia a minoritarios </t>
  </si>
  <si>
    <t xml:space="preserve"> Minoritarios No Financieros </t>
  </si>
  <si>
    <t xml:space="preserve"> Exceso de computables sobre requerimientos CET1 </t>
  </si>
  <si>
    <t xml:space="preserve"> Deducciones y filtros prudenciales Capital de Nivel 1 Ordinario </t>
  </si>
  <si>
    <t xml:space="preserve"> Ajustes de valor adicionales (importe negativo) </t>
  </si>
  <si>
    <t xml:space="preserve"> Activos intangibles (*)</t>
  </si>
  <si>
    <t xml:space="preserve"> Activos por impuestos diferidos que dependen de rendimientos futuros </t>
  </si>
  <si>
    <t xml:space="preserve"> Monetizables y No Monetizables </t>
  </si>
  <si>
    <t xml:space="preserve"> Pasivos Fiscales </t>
  </si>
  <si>
    <t xml:space="preserve"> Disposiciones transitorias </t>
  </si>
  <si>
    <t xml:space="preserve"> Importes negativos que resulten del cálculo de las pérdidas esperadas </t>
  </si>
  <si>
    <t xml:space="preserve"> Elementos que pueden recibir una ponderación del 1 250 %, cuando la entidad opte por la deducción </t>
  </si>
  <si>
    <t xml:space="preserve"> Elementos de Capital de Nivel 1 Adicional </t>
  </si>
  <si>
    <t xml:space="preserve"> Instrumentos de capital de nivel 1 adicional emitidos por filiales  </t>
  </si>
  <si>
    <t xml:space="preserve"> Instrumentos de capital de nivel 1 adicional emitidos por filiales computables como Tier2 </t>
  </si>
  <si>
    <t xml:space="preserve"> Exceso de computables sobre requerimientos de minoritarios computables en AT1 </t>
  </si>
  <si>
    <t xml:space="preserve"> Elementos de Capital de Nivel 2 </t>
  </si>
  <si>
    <t xml:space="preserve"> Instrumentos de capital de nivel 2 emitidos por filiales  </t>
  </si>
  <si>
    <t xml:space="preserve"> Exceso de computables sobre requerimientos de minoritarios computables en Tier2 </t>
  </si>
  <si>
    <t xml:space="preserve"> Ajustes por riesgo de crédito </t>
  </si>
  <si>
    <t>Tabla 6</t>
  </si>
  <si>
    <t xml:space="preserve"> Millones de € </t>
  </si>
  <si>
    <t xml:space="preserve">  DEDUCCIONES  </t>
  </si>
  <si>
    <t xml:space="preserve">  Activos inmateriales </t>
  </si>
  <si>
    <t xml:space="preserve">  Fondos de comercio </t>
  </si>
  <si>
    <t xml:space="preserve">  Activos por impuestos diferidos netos que dependen de rendimientos futuros </t>
  </si>
  <si>
    <t xml:space="preserve">  Pérdida esperada en exposiciones de renta variable </t>
  </si>
  <si>
    <t xml:space="preserve"> Corrección por calendario </t>
  </si>
  <si>
    <t xml:space="preserve">  Tramo de primera pérdida de titulizaciones  </t>
  </si>
  <si>
    <t xml:space="preserve">  Otras deducciones </t>
  </si>
  <si>
    <t xml:space="preserve">  Total deducciones   </t>
  </si>
  <si>
    <t>Tabla 7</t>
  </si>
  <si>
    <t>Ratio LCR Regulatorio</t>
  </si>
  <si>
    <t>dic.-18</t>
  </si>
  <si>
    <t>Activos líquidos de alta calidad (numerador)</t>
  </si>
  <si>
    <t>Salidas de efectivo netas totales (denominador)</t>
  </si>
  <si>
    <t>Valor de mercado</t>
  </si>
  <si>
    <t>Importe recortado</t>
  </si>
  <si>
    <t>Nivel 1</t>
  </si>
  <si>
    <t>Caja y Bancos Centrales</t>
  </si>
  <si>
    <t>Tesoros y garantía Soberanos</t>
  </si>
  <si>
    <t>CCAA</t>
  </si>
  <si>
    <t>Nivel 1B</t>
  </si>
  <si>
    <t>CH no propias con rating AA-</t>
  </si>
  <si>
    <t>Nivel 2A</t>
  </si>
  <si>
    <t>CH no propias con rating A-</t>
  </si>
  <si>
    <t>Nivel 2B</t>
  </si>
  <si>
    <t>RMBS no propias AA-</t>
  </si>
  <si>
    <t>Corporate BBB- a A+</t>
  </si>
  <si>
    <t>Resto</t>
  </si>
  <si>
    <t>Total HQLA</t>
  </si>
  <si>
    <t>Desglose del Colchón de Activos Líquidos regulatorio</t>
  </si>
  <si>
    <t>Tabla 8</t>
  </si>
  <si>
    <t>Valor no ponderado total (promedio)</t>
  </si>
  <si>
    <t>Valor ponderado total (promedio)</t>
  </si>
  <si>
    <t>ACTIVOS LÍQUIDOS DE ALTA CALIDAD</t>
  </si>
  <si>
    <t>Total de activos líquidos de alta calidad (HQLA)</t>
  </si>
  <si>
    <t>SALIDAS DE EFECTIVO</t>
  </si>
  <si>
    <t>Depósitos estables</t>
  </si>
  <si>
    <t>Depósitos menos estables</t>
  </si>
  <si>
    <t>Financiación mayorista no garantizada</t>
  </si>
  <si>
    <t>Depósitos operativos (todas las contrapartes) y depósitos en redes de cooperativas de crédito</t>
  </si>
  <si>
    <t>Depósitos no operativos (todas las contrapartes)</t>
  </si>
  <si>
    <t>Deuda no garantizada</t>
  </si>
  <si>
    <t>Financiación mayorista garantizada</t>
  </si>
  <si>
    <t>Requisitos adicionales</t>
  </si>
  <si>
    <t>Salidas relacionadas con exposiciones en derivados y otros requisitos de garantía</t>
  </si>
  <si>
    <t>Salidas relacionadas con la pérdida de financiación en instrumentos de deuda</t>
  </si>
  <si>
    <t>Líneas de crédito y de liquidez</t>
  </si>
  <si>
    <t>Otras obligaciones contractuales en materia de financiación</t>
  </si>
  <si>
    <t>Otras obligaciones contingentes en materia de financiación</t>
  </si>
  <si>
    <t>TOTAL DE SALIDAS DE EFECTIVO</t>
  </si>
  <si>
    <t>ENTRADAS DE EFECTIVO</t>
  </si>
  <si>
    <t>Operaciones de préstamo garantizadas (por ejemplo, pactos de recompra inversa)</t>
  </si>
  <si>
    <t>Entradas derivadas de exposiciones al corriente de pago</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</si>
  <si>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</si>
  <si>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</si>
  <si>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(Entradas excedentarias procedentes de una entidad de crédito especializada vinculada)</t>
  </si>
  <si>
    <t>TOTAL DE ENTRADAS DE EFECTIVO</t>
  </si>
  <si>
    <t>Entradas totalmente exentas</t>
  </si>
  <si>
    <t>Entradas sujetas al límite máximo del 90 %</t>
  </si>
  <si>
    <t>Entradas sujetas al límite máximo del 75%</t>
  </si>
  <si>
    <t>COLCHÓN DE LIQUIDEZ</t>
  </si>
  <si>
    <t>TOTAL SALIDAS NETAS DE EFECTIVO</t>
  </si>
  <si>
    <t>LIQUIDITY COVERAGE RATIO (%)</t>
  </si>
  <si>
    <t>Tabla 9</t>
  </si>
  <si>
    <t>Detalle LCR (datos medios mensuales) (EU LIQ1)</t>
  </si>
  <si>
    <t>Tabla 10</t>
  </si>
  <si>
    <t>PLANTILLA DE INFORMACIÓN SOBRE LOS FONDOS PROPIOS TRANSITORIOS</t>
  </si>
  <si>
    <t>Capital de nivel 1 ordinario: Instrumentos y reservas</t>
  </si>
  <si>
    <t>Instrumentos de capital y las correspondientes cuentas de primas de emisión</t>
  </si>
  <si>
    <t>de los cuales: Tipo de instrumento 1</t>
  </si>
  <si>
    <t>de los cuales: Tipo de instrumento 2</t>
  </si>
  <si>
    <t>de los cuales: Tipo de instrumento 3</t>
  </si>
  <si>
    <t>Ganancias acumuladas</t>
  </si>
  <si>
    <t>Otro resultado integral acumulado (y otras reservas)</t>
  </si>
  <si>
    <t>3a</t>
  </si>
  <si>
    <t>Fondos para riesgos bancarios generales</t>
  </si>
  <si>
    <t>Participaciones minoritarias (importe admitido en el capital de nivel 1 ordinario consolidado)</t>
  </si>
  <si>
    <t>5a</t>
  </si>
  <si>
    <t>Beneficios provisionales verificados de forma independiente, netos de todo posible gasto o dividendo previsible</t>
  </si>
  <si>
    <t>Capital de nivel 1 ordinario antes de los ajustes reglamentarios</t>
  </si>
  <si>
    <t>Capital de nivel 1 ordinario: ajustes reglamentarios</t>
  </si>
  <si>
    <t>Ajustes de valor adicionales (importe negativo)</t>
  </si>
  <si>
    <t>Activos intangibles (neto de los correspondientes pasivos por impuestos) (importe negativo)</t>
  </si>
  <si>
    <t>Activos por impuestos diferidos que dependen de rendimientos futuros con exclusión de los que se deriven de diferencias temporarias (neto de los correspondientes pasivos por impuestos cuando se cumplan las condiciones establecidas en el artículo 38, apartado 3) (importe negativo)</t>
  </si>
  <si>
    <t>Reservas al valor razonable conexas a pérdidas o ganancias por coberturas de flujos de efectivo</t>
  </si>
  <si>
    <t>Importes negativos que resulten del cálculo de las pérdidas esperadas</t>
  </si>
  <si>
    <t>20a</t>
  </si>
  <si>
    <t>Importe de la exposición de los siguientes elementos, que pueden recibir una ponderación de riesgo del 1 250 %, cuando la entidad opte por la deducción</t>
  </si>
  <si>
    <t>20c</t>
  </si>
  <si>
    <t>del cual: posiciones de titulización (importe negativo)</t>
  </si>
  <si>
    <t>Los ajustes reglamentarios aplicados al capital de nivel 1 ordinario en lo que respecta a los importes sujetos al tratamiento anterior al RRC</t>
  </si>
  <si>
    <t>26a</t>
  </si>
  <si>
    <t>Los ajustes reglamentarios relativos a las pérdidas y ganancias no realizadas en virtud de los artículos 467 y 468</t>
  </si>
  <si>
    <t>De los cuales: ...  filtro para pérdidas no realizadas 1</t>
  </si>
  <si>
    <t>De los cuales: ...  filtro para pérdidas no realizadas 2</t>
  </si>
  <si>
    <t>26b</t>
  </si>
  <si>
    <t>Importe que ha de deducirse o añadirse al capital de nivel 1 ordinario por lo que se refiere a otros filtros y deducciones exigidos con anterioridad al RRC</t>
  </si>
  <si>
    <t>Del cual: …Activos intangibles</t>
  </si>
  <si>
    <t>Del cual: …Activos por impuestos diferidos que dependen de rendimientos futuros</t>
  </si>
  <si>
    <t>Del cual: …Pérdida esperada renta variable</t>
  </si>
  <si>
    <t>Del cual: …Cobertura de flujos de efectivo</t>
  </si>
  <si>
    <t>Deducciones admisibles de capital de nivel 1 adicional que superen el capital de nivel 1 adicional de la entidad (importe negativo)</t>
  </si>
  <si>
    <t>Total de los ajustes reglamentarios del capital de nivel 1 ordinario</t>
  </si>
  <si>
    <t>Capital de nivel 1 ordinario (CET1)</t>
  </si>
  <si>
    <t>Capital de Nivel 1 Ordinario (CET1)</t>
  </si>
  <si>
    <t>Capital de nivel 1 adicional: instrumentos</t>
  </si>
  <si>
    <t>Capital de nivel 1 admisible incluido en el capital de nivel 1 adicional consolidado (incluidas las participaciones minoritarias no incluidas en la fila 5) emitido por filiales y en manos de terceros</t>
  </si>
  <si>
    <t>Capital de nivel 1 adicional antes de los ajustes reglamentarios</t>
  </si>
  <si>
    <t>Capital de nivel 1 adicional: ajustes reglamentarios</t>
  </si>
  <si>
    <t>41a</t>
  </si>
  <si>
    <t>Importes residuales deducidos del capital de nivel 1 adicional con respecto a la deducción del capital de nivel 1 ordinario en el curso del periodo transitorio, en virtud del artículo 472 del Reglamento (UE) 575/2013</t>
  </si>
  <si>
    <t>De los cuales: Activos inmateriales y Fondo de Comercio</t>
  </si>
  <si>
    <t>De los cuales: Pérdida esperada</t>
  </si>
  <si>
    <t>De los cuales: Exceso de deducciones de AT1</t>
  </si>
  <si>
    <t>Total de los ajustes reglamentarios del capital de nivel 1 adicional</t>
  </si>
  <si>
    <t>Capital de nivel 1 adicional (AT1)</t>
  </si>
  <si>
    <t>Capital de nivel 1 (TIER I)</t>
  </si>
  <si>
    <t>(Capital de nivel 1 = capital de nivel 1 ordinario + capital de nivel 1 adicional)</t>
  </si>
  <si>
    <t>Tabla 11</t>
  </si>
  <si>
    <t>Capital de Nivel 1 Adicional (AT1) y Capital de Nivel 1 (TIER I)</t>
  </si>
  <si>
    <t>Tabla 12</t>
  </si>
  <si>
    <t>Capital de nivel 2: instrumentos y provisiones</t>
  </si>
  <si>
    <t>Instrumentos de fondos propios admisibles incluidos en el capital de nivel 2 consolidado (incluidas las participaciones minoritarias y los instrumentos de capital de nivel 1 adicional no incluidos en las filas 5 o 34) emitidos por filiales y en manos de terceros</t>
  </si>
  <si>
    <t>Ajustes por riesgo de crédito</t>
  </si>
  <si>
    <t>Capital de nivel 2 antes de los ajustes reglamentarios</t>
  </si>
  <si>
    <t>Capital de nivel 2: ajustes reglamentarios</t>
  </si>
  <si>
    <t>56a</t>
  </si>
  <si>
    <t>Importes residuales deducidos del capital de nivel 2 con respecto a la deducción del capital de nivel 1 ordinario en el curso del periodo transitorio, en virtud del artículo 472 del Reglamento (UE) 575/2013</t>
  </si>
  <si>
    <t>Total de los ajustes reglamentarios del capital de nivel 2</t>
  </si>
  <si>
    <t>Capital de nivel 2 (TIER II)</t>
  </si>
  <si>
    <t>Capital total (Capital total = capital de nivel 1 + capital de nivel 2)</t>
  </si>
  <si>
    <t>Total activos ponderados en función del riesgo</t>
  </si>
  <si>
    <t>Tabla 13</t>
  </si>
  <si>
    <t>Millones de € y %</t>
  </si>
  <si>
    <t>Ratios y colchones de capital</t>
  </si>
  <si>
    <t>Capital de nivel 1 ordinario (en porcentaje del importe total de la exposición al riesgo)</t>
  </si>
  <si>
    <t>Capital de nivel 1 (en porcentaje del importe total de la exposición al riesgo)</t>
  </si>
  <si>
    <t>Capital total (en porcentaje del importe total de la exposición al riesgo)</t>
  </si>
  <si>
    <t>Capital de nivel 1 ordinario disponible para satisfacer los requisitos de colchón de capital (en porcentaje del importe de la exposición al riesgo)</t>
  </si>
  <si>
    <t>Importes por debajo de los umbrales de deducción (antes de la ponderación del riesgo)</t>
  </si>
  <si>
    <t>Tenencias directas e indirectas de capital por parte de la entidad en entes del sector financiero cuando la entidad no mantenga una inversión significativa en esos entes (importe inferior al umbral del 10 % y neto de posiciones cortas admisibles)</t>
  </si>
  <si>
    <t>Tenencias directas e indirectas de instrumentos de capital de nivel 1 ordinario de entes del sector financiero cuando la entidad mantenga una inversión significativa en esos entes (importe inferior al umbral del 10 % y neto de posiciones cortas admisibles)</t>
  </si>
  <si>
    <t>Campo vacío en la UE</t>
  </si>
  <si>
    <t>Los activos por impuestos diferidos que se deriven de diferencias temporarias (importe inferior al umbral del 10 %, neto de pasivos por impuestos conexos, siempre y cuando se reúnan las condiciones establecidas en el artículo 38, apartado 3)</t>
  </si>
  <si>
    <t>Límites aplicables en relación con la inclusión de provisiones en el capital de nivel 2</t>
  </si>
  <si>
    <t>Límite relativo a la inclusión de los ajustes por riesgo de crédito en el capital del nivel 2 con arreglo al método estándar</t>
  </si>
  <si>
    <t>Los ajustes por riesgo de crédito incluidos en el capital de nivel 2 en lo que respecta a las exposiciones sujetas al método basado en calificaciones internas (antes de la aplicación del límite)</t>
  </si>
  <si>
    <t>Límite relativo a la inclusión de los ajustes por riesgo de crédito en el capital del nivel 2 con arreglo al método basado den calificaciones internas</t>
  </si>
  <si>
    <t xml:space="preserve">Instrumentos de capital sujetos a disposiciones de exclusión gradual </t>
  </si>
  <si>
    <t>(1 de enero de 2014 a 1 de enero de 2022)</t>
  </si>
  <si>
    <t>Límite actual para instrumentos de capital de nivel 1 ordinario sujetos a disposiciones de exclusión gradual</t>
  </si>
  <si>
    <t xml:space="preserve"> N/A </t>
  </si>
  <si>
    <t>Importe excluido del capital de nivel 1 ordinario debido al límite (exceso sobre el límite después de reembolsos y vencimientos)</t>
  </si>
  <si>
    <t>Límite actual para instrumentos de capital de nivel 1 adicional sujetos a disposiciones de exclusión gradual</t>
  </si>
  <si>
    <t>Importe excluido del capital de nivel 1 adicional debido al límite (exceso sobre el límite después de reembolsos y vencimientos)</t>
  </si>
  <si>
    <t>Límite actual para instrumentos de capital de nivel 2 sujetos a disposiciones de exclusión gradual</t>
  </si>
  <si>
    <t>Importe excluido del capital de nivel 2 debido al límite (exceso sobre el límite después de reembolsos y vencimientos)</t>
  </si>
  <si>
    <t>Ratios, colchones de capital, umbrales, límites e instrumentos sujetos a exclusión gradual</t>
  </si>
  <si>
    <t>Tabla 14</t>
  </si>
  <si>
    <t>Visión general de los APR (OV1)</t>
  </si>
  <si>
    <r>
      <t>Millones</t>
    </r>
    <r>
      <rPr>
        <b/>
        <i/>
        <sz val="9"/>
        <color rgb="FF524B43"/>
        <rFont val="Bankia"/>
      </rPr>
      <t xml:space="preserve"> de €</t>
    </r>
  </si>
  <si>
    <t>Tipo de riesgo</t>
  </si>
  <si>
    <r>
      <t>APRs</t>
    </r>
    <r>
      <rPr>
        <vertAlign val="superscript"/>
        <sz val="11"/>
        <color rgb="FF524B43"/>
        <rFont val="Bankia Light"/>
      </rPr>
      <t xml:space="preserve"> </t>
    </r>
    <r>
      <rPr>
        <b/>
        <vertAlign val="superscript"/>
        <sz val="9"/>
        <color rgb="FF524B43"/>
        <rFont val="Bankia"/>
      </rPr>
      <t>(*)</t>
    </r>
  </si>
  <si>
    <t>variación APRs anual</t>
  </si>
  <si>
    <r>
      <t xml:space="preserve">Requisitos de capital </t>
    </r>
    <r>
      <rPr>
        <b/>
        <vertAlign val="superscript"/>
        <sz val="9"/>
        <color rgb="FF524B43"/>
        <rFont val="Bankia"/>
      </rPr>
      <t>(**)</t>
    </r>
  </si>
  <si>
    <t>Riesgo de crédito (excluido riesgo de crédito de contraparte)</t>
  </si>
  <si>
    <t>Del que, por el método estándar (SA)</t>
  </si>
  <si>
    <t>Del que, por el método FIRB (Foundation Internal Rating Based)</t>
  </si>
  <si>
    <t>Del que, por el método AIRB (Advanced Internal Rating Based)</t>
  </si>
  <si>
    <t>Del que, Renta Variable IRB bajo el método simple o IMA</t>
  </si>
  <si>
    <t>Riesgo de contraparte</t>
  </si>
  <si>
    <t>Del que, por el método estándar</t>
  </si>
  <si>
    <t>Del que, por el método de los modelos internos (IMM)</t>
  </si>
  <si>
    <t>Del que, CVA</t>
  </si>
  <si>
    <t>Riesgo de liquidación</t>
  </si>
  <si>
    <t>Exposición de titulización en banking book</t>
  </si>
  <si>
    <t>Del cual, por el método basado en calificaciones internas (IRB)</t>
  </si>
  <si>
    <t>Del cual, por el método estándar (SA)</t>
  </si>
  <si>
    <t>Riesgo de mercado</t>
  </si>
  <si>
    <t>Grandes Exposiciones</t>
  </si>
  <si>
    <t>Riesgo operacional</t>
  </si>
  <si>
    <t>Del cual, por el método del indicador básico</t>
  </si>
  <si>
    <t>Del cual, por el método estándar /estándar alternativo</t>
  </si>
  <si>
    <t>Importes por debajo de los umbrales de deducción (sujeto a ponderación por riesgo del 250%)</t>
  </si>
  <si>
    <t>Ajuste mínimo (suelo)</t>
  </si>
  <si>
    <t>Total</t>
  </si>
  <si>
    <r>
      <t>(*)</t>
    </r>
    <r>
      <rPr>
        <sz val="8"/>
        <color rgb="FF524B43"/>
        <rFont val="Bankia Light"/>
      </rPr>
      <t xml:space="preserve"> Activos ponderados por riesgo en periodo transitorio.</t>
    </r>
  </si>
  <si>
    <r>
      <t>(**)</t>
    </r>
    <r>
      <rPr>
        <sz val="8"/>
        <color rgb="FF524B43"/>
        <rFont val="Bankia Light"/>
      </rPr>
      <t xml:space="preserve"> Los requisitos de capital se han calculado como el 8% de los APRs de acuerdo al artículo 92 de la CRR.</t>
    </r>
  </si>
  <si>
    <t>Tabla 15</t>
  </si>
  <si>
    <t>Importe pertinente</t>
  </si>
  <si>
    <t>Activos totales según los estados financieros publicados</t>
  </si>
  <si>
    <t xml:space="preserve">Ajuste por entes que se consolidan a efectos contables, pero que quedan fuera del ámbito de consolidación reglamentaria </t>
  </si>
  <si>
    <t xml:space="preserve">(Ajuste por activos fiduciarios reconocidos en el balance conforme al marco contable aplicable, pero excluidos de la medida de la exposición correspondiente a la ratio de apalancamiento con arreglo al artículo 429, apartado 13, del Reglamento (UE) nº 575/2013) </t>
  </si>
  <si>
    <t xml:space="preserve">Ajustes por instrumentos financieros derivados </t>
  </si>
  <si>
    <t xml:space="preserve">Ajuste por operaciones de financiación de valores (SFT) </t>
  </si>
  <si>
    <t>Ajuste por partidas fuera de balance (es decir, conversión de las exposiciones fuera de balance a equivalentes crediticios)</t>
  </si>
  <si>
    <t>UE-6a</t>
  </si>
  <si>
    <t>(Ajuste por exposiciones intragrupo excluidas de la medida de la exposición total correspondiente a la ratio de apalancamiento con arreglo al artículo 429, apartado 7, del Reglamento (UE) nº 575/2013)</t>
  </si>
  <si>
    <t>UE-6b</t>
  </si>
  <si>
    <t>(Ajuste por exposiciones excluidas de la medida de la exposición total correspondiente a la ratio de apalancamiento con arreglo al artículo 429, apartado 14, del Reglamento (UE) nº 575/2013)</t>
  </si>
  <si>
    <t xml:space="preserve">Otros ajustes </t>
  </si>
  <si>
    <t>Medida de la exposición total correspondiente a la ratio de apalancamiento</t>
  </si>
  <si>
    <t>Resumen de la conciliación de los activos contables y las exposiciones correspondientes a la ratio de apalancamiento (LRSum)</t>
  </si>
  <si>
    <t>Desglose de exposiciones dentro de balance (excluidos derivados, SFT y exposiciones excluidas) (LRSpl)</t>
  </si>
  <si>
    <t>Tabla 16</t>
  </si>
  <si>
    <t>Exposiciones correspondientes al ratio de apalancamiento RRC</t>
  </si>
  <si>
    <t>EU-1</t>
  </si>
  <si>
    <t>Exposiciones totales dentro del balance (excluidos derivados, SFT y exposiciones excluidas), de las cuales:</t>
  </si>
  <si>
    <t>EU-2</t>
  </si>
  <si>
    <t xml:space="preserve">Exposiciones de la cartera de negociación </t>
  </si>
  <si>
    <t>EU-3</t>
  </si>
  <si>
    <t xml:space="preserve">Exposiciones bancarias de la cuales: </t>
  </si>
  <si>
    <t>EU-4</t>
  </si>
  <si>
    <t xml:space="preserve">Bonos garantizados </t>
  </si>
  <si>
    <t>EU-5</t>
  </si>
  <si>
    <t xml:space="preserve">Exposiciones asimiladas a exposiciones frente a emisores soberanos </t>
  </si>
  <si>
    <t>EU-6</t>
  </si>
  <si>
    <t xml:space="preserve">Exposiciones frente a administraciones regionales, bancos multilaterales de desarrollo, organizaciones internacionales y entes del sector público no asimilados a exposiciones frente a emisores soberanos </t>
  </si>
  <si>
    <t>EU-7</t>
  </si>
  <si>
    <t xml:space="preserve">Entidades </t>
  </si>
  <si>
    <t>EU-8</t>
  </si>
  <si>
    <t xml:space="preserve">Garantizadas por hipotecas sobre bienes inmuebles </t>
  </si>
  <si>
    <t>EU-9</t>
  </si>
  <si>
    <t xml:space="preserve">Exposiciones minoristas </t>
  </si>
  <si>
    <t>EU-10</t>
  </si>
  <si>
    <t xml:space="preserve">Empresas </t>
  </si>
  <si>
    <t>EU-11</t>
  </si>
  <si>
    <t xml:space="preserve">Exposiciones en situación de impago </t>
  </si>
  <si>
    <t>EU-12</t>
  </si>
  <si>
    <t>Otras exposiciones (por ejemplo, renta variable, titulizaciones y otros activos que no sean obligaciones crediticias)</t>
  </si>
  <si>
    <t xml:space="preserve">Exposiciones dentro de balance (excluidos los derivados y las SFT) </t>
  </si>
  <si>
    <t xml:space="preserve">Partidas dentro de balance (excluidos derivados, SFT y activos fiduciarios, pero incluidas garantías reales) </t>
  </si>
  <si>
    <t xml:space="preserve">(Importes de activos deducidos para determinar el capital de nivel 1) </t>
  </si>
  <si>
    <t>Exposiciones totales dentro de balance (excluidos derivados, SFT y activos fiduciarios) (suma de las líneas 1 y 2)</t>
  </si>
  <si>
    <t xml:space="preserve">Coste de reposición asociado a todas las operaciones con derivados (es decir, neto del margen de variación en efectivo admisible) </t>
  </si>
  <si>
    <t xml:space="preserve">Importe de la adición por la exposición futura potencial asociada a todas las operaciones con derivados (método de valoración a precios de mercado) </t>
  </si>
  <si>
    <t>UE-5a</t>
  </si>
  <si>
    <t>Exposición determinada según el método de la exposición original</t>
  </si>
  <si>
    <t xml:space="preserve">Garantías reales aportadas en conexión con derivados cuando se deduzcan de los activos del balance conforme al marco contable aplicable </t>
  </si>
  <si>
    <t xml:space="preserve">(Deducciones de activos pendientes de cobro por el margen de variación en efectivo aportado en operaciones con derivados) </t>
  </si>
  <si>
    <t xml:space="preserve">(Componente ECC excluido de exposiciones de negociación compensadas por el cliente) </t>
  </si>
  <si>
    <t>Importe nocional efectivo ajustado de los derivados de crédito suscritos</t>
  </si>
  <si>
    <t xml:space="preserve">(Compensaciones nocionales efectivas ajustadas y deducciones de adiciones por derivados de crédito suscritos) </t>
  </si>
  <si>
    <t xml:space="preserve">Exposiciones totales a derivados (suma de las líneas 4 a 10) </t>
  </si>
  <si>
    <t xml:space="preserve">Exposiciones por SFT </t>
  </si>
  <si>
    <t xml:space="preserve">Activos SFT brutos (sin reconocimiento de compensación), tras ajustes por operaciones contables de venta </t>
  </si>
  <si>
    <t>(Importe neto del efectivo por pagar y del efectivo por cobrar en activos SFT brutos)</t>
  </si>
  <si>
    <t>Exposición al riesgo de crédito de contraparte por activos SFT</t>
  </si>
  <si>
    <t>UE-14a</t>
  </si>
  <si>
    <t xml:space="preserve">Excepción para SFT: Exposición al riesgo de crédito de contraparte conforme al artículo 429 ter, apartado 4, y al artículo 222 del Reglamento (UE) nº 575/2013 </t>
  </si>
  <si>
    <t xml:space="preserve">Exposiciones por operaciones como agente </t>
  </si>
  <si>
    <t>UE-15a</t>
  </si>
  <si>
    <t>(Componente ECC excluido de exposiciones por SFT compensadas por el cliente)</t>
  </si>
  <si>
    <t xml:space="preserve">Exposiciones totales por SFT (suma de las líneas 12 a 15a) </t>
  </si>
  <si>
    <t xml:space="preserve">Exposiciones fuera de balance valoradas por su importe nocional bruto </t>
  </si>
  <si>
    <t>(Ajustes por conversión a equivalentes crediticios)</t>
  </si>
  <si>
    <t xml:space="preserve">Otras exposiciones fuera de balance (suma de las líneas 17 y 18) </t>
  </si>
  <si>
    <t>UE-19a</t>
  </si>
  <si>
    <t>(Exposiciones intragrupo [base individual] excluidas conforme al artículo 429, apartado 7, del Reglamento (UE) nº 575/2013 [tanto dentro como fuera de balance])</t>
  </si>
  <si>
    <t>UE-19b</t>
  </si>
  <si>
    <t xml:space="preserve">(Exposiciones excluidas conforme al artículo 429, apartado 14, del Reglamento (UE) nº 575/2013 [tanto dentro como fuera de balance]) </t>
  </si>
  <si>
    <t xml:space="preserve">Capital y medida de la exposición total </t>
  </si>
  <si>
    <t xml:space="preserve">Capital de nivel 1 </t>
  </si>
  <si>
    <t xml:space="preserve">Medida de la exposición total correspondientes a la ratio de apalancamiento (suma de las líneas 3, 11, 16, 19, EU-19a y EU-19b) </t>
  </si>
  <si>
    <t>Ratio de apalancamiento</t>
  </si>
  <si>
    <t>Elección de las disposiciones transitorias e importe de los elementos fiduciarios dados de baja</t>
  </si>
  <si>
    <t>EU-23</t>
  </si>
  <si>
    <t xml:space="preserve">Elección de las disposiciones transitorias para la definición de la medida del capital </t>
  </si>
  <si>
    <t>SI</t>
  </si>
  <si>
    <t>EU-24</t>
  </si>
  <si>
    <t xml:space="preserve">Importe de los elementos fiduciarios dados de baja con arreglo al artículo 429, apartado 11, del Reglamento (UE) n.o 575/2013 </t>
  </si>
  <si>
    <t>Tabla 17</t>
  </si>
  <si>
    <t>Cuadro divulgativo común de la ratio de apalancamiento (LRCom)</t>
  </si>
  <si>
    <t>Tabla 18</t>
  </si>
  <si>
    <r>
      <t>Millones de €</t>
    </r>
    <r>
      <rPr>
        <b/>
        <sz val="9"/>
        <color rgb="FF524B43"/>
        <rFont val="Bankia-Medium"/>
      </rPr>
      <t> </t>
    </r>
  </si>
  <si>
    <t>Valor neto de las exposiciones al final del periodo</t>
  </si>
  <si>
    <t>Exposiciones netas medias durante el periodo</t>
  </si>
  <si>
    <t>Administraciones centrales o bancos centrales</t>
  </si>
  <si>
    <t>Entidades</t>
  </si>
  <si>
    <t>Empresas</t>
  </si>
  <si>
    <t>De las cuales: Financiación especializada</t>
  </si>
  <si>
    <t>De las cuales: PYME</t>
  </si>
  <si>
    <t>Exposiciones minoristas</t>
  </si>
  <si>
    <t xml:space="preserve">     Garantizadas por bienes inmuebles</t>
  </si>
  <si>
    <t xml:space="preserve">     PYME</t>
  </si>
  <si>
    <t xml:space="preserve">     No PYME</t>
  </si>
  <si>
    <t xml:space="preserve">     Renovables admisibles</t>
  </si>
  <si>
    <t xml:space="preserve">     Otras exposiciones minoristas</t>
  </si>
  <si>
    <t>Exposiciones de renta variable</t>
  </si>
  <si>
    <t>Total método IRB</t>
  </si>
  <si>
    <t>Administraciones regionales o autoridades locales</t>
  </si>
  <si>
    <t>Entidades del sector público</t>
  </si>
  <si>
    <t>Bancos multilaterales de desarrollo</t>
  </si>
  <si>
    <t>Organizaciones internacionales</t>
  </si>
  <si>
    <t>Garantizadas por hipotecas sobre bienes inmuebles</t>
  </si>
  <si>
    <t>Exposiciones en situación de default</t>
  </si>
  <si>
    <t>Exposiciones asociadas a riesgos especialmente elevados</t>
  </si>
  <si>
    <t>Bonos garantizados</t>
  </si>
  <si>
    <t>Exposiciones frente a entidades y empresas con evaluación crediticia a corto plazo</t>
  </si>
  <si>
    <t>Organismos de inversión colectiva</t>
  </si>
  <si>
    <t>Otras exposiciones</t>
  </si>
  <si>
    <t>Total método estándar</t>
  </si>
  <si>
    <t>Importe neto medio y total de las exposiciones (CRB-B)</t>
  </si>
  <si>
    <t xml:space="preserve"> EUROPA</t>
  </si>
  <si>
    <t>AMÉRICA DEL NORTE</t>
  </si>
  <si>
    <t>OTRAS ÁREAS</t>
  </si>
  <si>
    <r>
      <t>Millones de euros</t>
    </r>
    <r>
      <rPr>
        <b/>
        <i/>
        <sz val="9"/>
        <color rgb="FF524B43"/>
        <rFont val="Bankia-Medium"/>
      </rPr>
      <t> </t>
    </r>
  </si>
  <si>
    <t>TOTAL EUROPA</t>
  </si>
  <si>
    <t>España</t>
  </si>
  <si>
    <t>Francia</t>
  </si>
  <si>
    <t>Reino Unido</t>
  </si>
  <si>
    <t>Italia</t>
  </si>
  <si>
    <t>Alemania</t>
  </si>
  <si>
    <t>Otros países de Europa</t>
  </si>
  <si>
    <t>TOTAL AMÉRICA DEL NORTE</t>
  </si>
  <si>
    <t>Estados Unidos</t>
  </si>
  <si>
    <t>México</t>
  </si>
  <si>
    <t>Otros países de América del Norte</t>
  </si>
  <si>
    <t>Exposiciones garantizadas por hipotecas sobre bienes inmuebles</t>
  </si>
  <si>
    <t>Desglose geográfico de las exposiciones (CRB-C)</t>
  </si>
  <si>
    <t>Tabla 19</t>
  </si>
  <si>
    <t>Tabla 20</t>
  </si>
  <si>
    <t>Concentración de las exposiciones por sector o tipo de contraparte (CRB-D)</t>
  </si>
  <si>
    <r>
      <t>Millones de euros</t>
    </r>
    <r>
      <rPr>
        <b/>
        <i/>
        <sz val="7"/>
        <color rgb="FF524B43"/>
        <rFont val="Bankia-Medium"/>
      </rPr>
      <t> </t>
    </r>
  </si>
  <si>
    <t>Agricultura</t>
  </si>
  <si>
    <t>Industrias extractivas</t>
  </si>
  <si>
    <t>Industria manufacturera</t>
  </si>
  <si>
    <t>Suministro de energía eléctrica</t>
  </si>
  <si>
    <t>Suministro de agua</t>
  </si>
  <si>
    <t>Construcción</t>
  </si>
  <si>
    <t xml:space="preserve">Comercio </t>
  </si>
  <si>
    <t>Transporte y almacenamiento</t>
  </si>
  <si>
    <t>Hostelería</t>
  </si>
  <si>
    <t>Información y comunicaciones</t>
  </si>
  <si>
    <t>Actividades financieras</t>
  </si>
  <si>
    <t>Actividades inmobiliarias</t>
  </si>
  <si>
    <t>Actividades profesionales</t>
  </si>
  <si>
    <t>Actividades administrativas</t>
  </si>
  <si>
    <t>Administración pública</t>
  </si>
  <si>
    <t>Educación</t>
  </si>
  <si>
    <t>Actividades artísticas</t>
  </si>
  <si>
    <t>Otros servicios</t>
  </si>
  <si>
    <t xml:space="preserve">Actividades de hogares </t>
  </si>
  <si>
    <t>Organismos extrate-rritoriales.</t>
  </si>
  <si>
    <t>Personas Físicas y Otros</t>
  </si>
  <si>
    <t>Valor de la exposición neta</t>
  </si>
  <si>
    <t>Millones de euros</t>
  </si>
  <si>
    <t>A la vista</t>
  </si>
  <si>
    <t>&lt;= 1 año</t>
  </si>
  <si>
    <t xml:space="preserve">&gt; 1 año </t>
  </si>
  <si>
    <t>&lt;= 5 años</t>
  </si>
  <si>
    <t>&gt; 5 años</t>
  </si>
  <si>
    <t>Sin vencimiento establecido</t>
  </si>
  <si>
    <t>Tabla 21</t>
  </si>
  <si>
    <t>Distribución de las exposiciones por vencimiento residual (CRB-E)</t>
  </si>
  <si>
    <t>Valores contables brutos de</t>
  </si>
  <si>
    <t xml:space="preserve">Ajuste por riesgo de crédito </t>
  </si>
  <si>
    <t>Fallidos</t>
  </si>
  <si>
    <t>acumulados</t>
  </si>
  <si>
    <t>Valores netos</t>
  </si>
  <si>
    <t>Garantizadas por bienes inmuebles</t>
  </si>
  <si>
    <t>PYME</t>
  </si>
  <si>
    <t>No PYME</t>
  </si>
  <si>
    <t>Renovables admisibles</t>
  </si>
  <si>
    <t>Otras exposiciones minoristas</t>
  </si>
  <si>
    <t>De las cuales: Préstamos</t>
  </si>
  <si>
    <t>De las cuales: Valores representativos de deuda</t>
  </si>
  <si>
    <t>De las cuales: Exposiciones fuera de balance</t>
  </si>
  <si>
    <t>Tabla 22</t>
  </si>
  <si>
    <t>Calidad crediticia de las exposiciones por categoría de exposición e instrumento (CR1-A)</t>
  </si>
  <si>
    <t>Tabla 23</t>
  </si>
  <si>
    <t>Agricultura, ganadería, silvicultura y pesca</t>
  </si>
  <si>
    <t>Suministro de energía eléctrica, gas, vapor y aire acondicionado</t>
  </si>
  <si>
    <t>Comercio al por mayor y al por menor</t>
  </si>
  <si>
    <t>Actividades financieras y de seguros</t>
  </si>
  <si>
    <t>Actividades profesionales, científicas y técnicas</t>
  </si>
  <si>
    <t>Actividades administrativas y servicios auxiliares</t>
  </si>
  <si>
    <t>Administración pública y defensa; seguridad social obligatoria</t>
  </si>
  <si>
    <t>Actividades sanitarias y de servicios sociales</t>
  </si>
  <si>
    <t>Actividades artísticas, recreativas y de entretenimiento</t>
  </si>
  <si>
    <t>Actividades de los hogares como empleadores; actividades indiferenciadas de hogares que producen bienes y servicios para uso propio</t>
  </si>
  <si>
    <t>Actividades de organizaciones y cuerpos extraterritoriales</t>
  </si>
  <si>
    <t>Personas físicas y Otros</t>
  </si>
  <si>
    <t>Calidad crediticia de las exposiciones por sector o tipos de contraparte (CR1-B)</t>
  </si>
  <si>
    <t>Tabla 25</t>
  </si>
  <si>
    <t>Tabla 24</t>
  </si>
  <si>
    <t>Fallidos acumulados</t>
  </si>
  <si>
    <t>Calidad crediticia de las exposiciones por zona geográfica (CR1-C)</t>
  </si>
  <si>
    <t>≤ 30 días</t>
  </si>
  <si>
    <t>&gt; 1 año</t>
  </si>
  <si>
    <t>Valores representativos de deuda</t>
  </si>
  <si>
    <t>Total exposiciones</t>
  </si>
  <si>
    <t>Exposiciones fuera de balance</t>
  </si>
  <si>
    <t>Tabla 26</t>
  </si>
  <si>
    <t>Tabla 27</t>
  </si>
  <si>
    <t>Tabla 28</t>
  </si>
  <si>
    <t>Tabla 29</t>
  </si>
  <si>
    <t>Exposiciones no garantizadas</t>
  </si>
  <si>
    <t>Exposiciones garantizadas</t>
  </si>
  <si>
    <t>Exposiciones cubiertas con garantías reales</t>
  </si>
  <si>
    <t>Exposiciones cubiertas con garantías financieras</t>
  </si>
  <si>
    <t>Exposiciones garantizadas con bienes inmuebles</t>
  </si>
  <si>
    <t>Exposiciones garantizadas con derivados de crédito</t>
  </si>
  <si>
    <t>Total préstamos</t>
  </si>
  <si>
    <t>Total valores representativos de deuda</t>
  </si>
  <si>
    <t>De las cuales: en situación de default</t>
  </si>
  <si>
    <t>Técnicas de reducción del riesgo de crédito (CR3)</t>
  </si>
  <si>
    <t>Exposiciones antes de aplicar el factor de conversión del crédito y la reducción del riesgo de crédito</t>
  </si>
  <si>
    <t>Exposiciones después de aplicar el factor de conversión del crédito y la reducción del riesgo de crédito</t>
  </si>
  <si>
    <t>APR y densidad de los APR</t>
  </si>
  <si>
    <t>Importe en balance</t>
  </si>
  <si>
    <t>Importe fuera de balance</t>
  </si>
  <si>
    <t>APR</t>
  </si>
  <si>
    <t>Densidad de los APR</t>
  </si>
  <si>
    <t>Administraciones regionales o autoridades locales;</t>
  </si>
  <si>
    <t>Exposiciones asociadas a riesgos particularmente elevados</t>
  </si>
  <si>
    <t>Entidades y empresas con evaluación crediticia a corto plazo</t>
  </si>
  <si>
    <t>Otras partidas</t>
  </si>
  <si>
    <t>Exposición al riesgo de crédito y efectos de la reducción del riesgo de crédito en método estándar (CR4)</t>
  </si>
  <si>
    <t>Tabla 30</t>
  </si>
  <si>
    <t>Ponderación de riesgo</t>
  </si>
  <si>
    <t>De las cuales:</t>
  </si>
  <si>
    <t>Otras</t>
  </si>
  <si>
    <t>Deducidas</t>
  </si>
  <si>
    <t>Exposiciones y ponderaciones de riesgo bajo método estándar (CR5)</t>
  </si>
  <si>
    <t>Tabla 31</t>
  </si>
  <si>
    <t>Tabla 32</t>
  </si>
  <si>
    <t>Método</t>
  </si>
  <si>
    <r>
      <t xml:space="preserve">EAD </t>
    </r>
    <r>
      <rPr>
        <b/>
        <sz val="7"/>
        <color rgb="FF524B43"/>
        <rFont val="Bankia"/>
      </rPr>
      <t>(MM€)</t>
    </r>
  </si>
  <si>
    <t>%EAD</t>
  </si>
  <si>
    <t>IRB Avanzado</t>
  </si>
  <si>
    <t>IRB Básico</t>
  </si>
  <si>
    <t>Método Estándar</t>
  </si>
  <si>
    <t>EAD por método de cálculo</t>
  </si>
  <si>
    <t>Tabla 33</t>
  </si>
  <si>
    <t>Tabla 34</t>
  </si>
  <si>
    <t>Escala de PD</t>
  </si>
  <si>
    <t>Exposición bruta original incluida en el balance</t>
  </si>
  <si>
    <t>Exposición fuera de balance antes de aplicar el factor de conversión del crédito</t>
  </si>
  <si>
    <t>Factor de conversión del crédito medio</t>
  </si>
  <si>
    <t>EAD después de la reducción del riesgo de crédito y de aplicar el factor de conversión del crédito</t>
  </si>
  <si>
    <t>(%)</t>
  </si>
  <si>
    <t>Número de deudores (Uds.)</t>
  </si>
  <si>
    <t>(años)</t>
  </si>
  <si>
    <t xml:space="preserve"> (%)</t>
  </si>
  <si>
    <t>Pérdida Esperada</t>
  </si>
  <si>
    <t>Ajustes de valor y provisiones</t>
  </si>
  <si>
    <t>Gobiernos centrales – FIRB</t>
  </si>
  <si>
    <t>0.00 to &lt;0.15</t>
  </si>
  <si>
    <t>0.15 to &lt;0.25</t>
  </si>
  <si>
    <t>0.25 to &lt;0.50</t>
  </si>
  <si>
    <t>0.50 to &lt;0.75</t>
  </si>
  <si>
    <t>0.75 to &lt;2.50</t>
  </si>
  <si>
    <t>2.50 to &lt;10.00</t>
  </si>
  <si>
    <t>10.00 to &lt;100.00</t>
  </si>
  <si>
    <t>100.00 (Default)</t>
  </si>
  <si>
    <t>Instituciones – FIRB</t>
  </si>
  <si>
    <t>Exposiciones avanzadas por categoría e intervalo de probabilidad de Default (CR6)</t>
  </si>
  <si>
    <t>Instituciones - AIRB</t>
  </si>
  <si>
    <t xml:space="preserve"> -     </t>
  </si>
  <si>
    <t>Corporates SME - AIRB</t>
  </si>
  <si>
    <t>Corporates Otros - AIRB</t>
  </si>
  <si>
    <t>Retail - Garantizado SME – AIRB</t>
  </si>
  <si>
    <t>Retail - Garantizado no SME – AIRB</t>
  </si>
  <si>
    <t>Retail - Qualifying revolving – AIRB</t>
  </si>
  <si>
    <t>Retail – Otros – AIRB</t>
  </si>
  <si>
    <t>Financiación especializada</t>
  </si>
  <si>
    <t>Categorías regulatorias</t>
  </si>
  <si>
    <t>Vencimiento residual</t>
  </si>
  <si>
    <t>Ponderación del riesgo</t>
  </si>
  <si>
    <t>Importe de la exposición</t>
  </si>
  <si>
    <t>Pérdida esperada</t>
  </si>
  <si>
    <t>Categoría 1</t>
  </si>
  <si>
    <t>Inferior a 2,5 años</t>
  </si>
  <si>
    <t>Igual o superior a 2,5 años</t>
  </si>
  <si>
    <t>Categoría 2</t>
  </si>
  <si>
    <t>Categoría 3</t>
  </si>
  <si>
    <t>Categoría 4</t>
  </si>
  <si>
    <t>Categoría 5</t>
  </si>
  <si>
    <t>Renta variable según el método simple de ponderación de riesgo</t>
  </si>
  <si>
    <t>Categorías</t>
  </si>
  <si>
    <t>Requeri-mientos de capital</t>
  </si>
  <si>
    <t>Exposiciones de renta variable privada</t>
  </si>
  <si>
    <t>Exposiciones de renta variable negociada en mercados organizados</t>
  </si>
  <si>
    <t>Otras exposiciones de renta variable</t>
  </si>
  <si>
    <t>Importe de los APRs</t>
  </si>
  <si>
    <t>Requerimientos de Capital</t>
  </si>
  <si>
    <t>Tamaño del activo</t>
  </si>
  <si>
    <t>Calidad del activo</t>
  </si>
  <si>
    <t>Actualización del modelo</t>
  </si>
  <si>
    <t>Metodología y política</t>
  </si>
  <si>
    <t>Adquisiciones y enajenaciones</t>
  </si>
  <si>
    <t>Variaciones del tipo de cambio</t>
  </si>
  <si>
    <t>Otros</t>
  </si>
  <si>
    <t>En %</t>
  </si>
  <si>
    <t>Fecha</t>
  </si>
  <si>
    <t>ODF</t>
  </si>
  <si>
    <t>Moody's</t>
  </si>
  <si>
    <t>Interno Bankia</t>
  </si>
  <si>
    <t>EDF</t>
  </si>
  <si>
    <t>Tabla 37</t>
  </si>
  <si>
    <t>Tabla 38</t>
  </si>
  <si>
    <t>Vivienda</t>
  </si>
  <si>
    <t>Promotores</t>
  </si>
  <si>
    <t>Mediana Empresa</t>
  </si>
  <si>
    <t>Pequeña Empresa</t>
  </si>
  <si>
    <t>Tabla 39</t>
  </si>
  <si>
    <t>Pruebas retrospectivas de la PD por categoría de exposición (CR9)</t>
  </si>
  <si>
    <t>Categoría de exposición</t>
  </si>
  <si>
    <t>Intervalo de PD</t>
  </si>
  <si>
    <t>Equivalente de calificación externa</t>
  </si>
  <si>
    <t>PD media ponderada por EAD</t>
  </si>
  <si>
    <t>Media aritmética de la PD por deudor</t>
  </si>
  <si>
    <t>Tasa de default anual histórica media</t>
  </si>
  <si>
    <t>Cierre del ejercicio anterior</t>
  </si>
  <si>
    <t>Cierre del ejercicio</t>
  </si>
  <si>
    <t>AAA a A-</t>
  </si>
  <si>
    <t>A- a BBB+</t>
  </si>
  <si>
    <t>BBB+ a BBB-</t>
  </si>
  <si>
    <t>BBB- a BB+</t>
  </si>
  <si>
    <t>BB+ a BB-</t>
  </si>
  <si>
    <t>BB- a B-</t>
  </si>
  <si>
    <t>B- a C</t>
  </si>
  <si>
    <t>D</t>
  </si>
  <si>
    <t>Instituciones</t>
  </si>
  <si>
    <t>Deudores en default durante el ejercicio (Uds.)</t>
  </si>
  <si>
    <t>IRB BÁSICO</t>
  </si>
  <si>
    <t>IRB AVANZADO</t>
  </si>
  <si>
    <t>Corporates - SME</t>
  </si>
  <si>
    <t>Retail garantizado por hipotecas SME</t>
  </si>
  <si>
    <t>Retail garantizado por hipotecas no-SME</t>
  </si>
  <si>
    <t xml:space="preserve">Retail - Qualifying revolving </t>
  </si>
  <si>
    <t>Retail - Otros</t>
  </si>
  <si>
    <t>Tabla 40</t>
  </si>
  <si>
    <t>Nocional</t>
  </si>
  <si>
    <t>Coste de reposición /valor actual de mercado</t>
  </si>
  <si>
    <t>Posible exposición crediticia futura</t>
  </si>
  <si>
    <t>EPE efectiva</t>
  </si>
  <si>
    <t>Multiplicador</t>
  </si>
  <si>
    <t>EAD post CRM</t>
  </si>
  <si>
    <t>APRs</t>
  </si>
  <si>
    <t>Valoración a precios de mercado</t>
  </si>
  <si>
    <t>Exposición original</t>
  </si>
  <si>
    <t>Método estándar</t>
  </si>
  <si>
    <t>IMM (para derivados y SFTs)</t>
  </si>
  <si>
    <t>Método simple para colaterales de naturaleza financiera (para SFTs)</t>
  </si>
  <si>
    <t>Método amplio para colaterales de naturaleza financiera (para SFTs)</t>
  </si>
  <si>
    <t>VaR para SFTs</t>
  </si>
  <si>
    <t>Exposición al riesgo de contraparte en función del método (CCR1)</t>
  </si>
  <si>
    <t>EAD después de la reducción del riesgo de crédito</t>
  </si>
  <si>
    <t>Exposiciones a entidades de contrapartida central cualificadas (ECCC) (total)</t>
  </si>
  <si>
    <t>Las exposiciones por operaciones con entidades de contrapartida central cualificadas (ECCC) (excluidos el margen inicial y las contribuciones al fondo de garantía frente a incumplimientos); de las cuales</t>
  </si>
  <si>
    <t>i) Derivados OTC</t>
  </si>
  <si>
    <t>ii) Derivados negociables en un mercado regulado</t>
  </si>
  <si>
    <t>iii) Operaciones de financiación de valores</t>
  </si>
  <si>
    <t>iv) Conjuntos de operaciones compensables en los que se haya aprobado la compensación entre productos</t>
  </si>
  <si>
    <t>Margen inicial segregado</t>
  </si>
  <si>
    <t>Margen inicial no segregado</t>
  </si>
  <si>
    <t>Contribuciones desembolsadas al fondo de garantía frente a incumplimientos</t>
  </si>
  <si>
    <t>Cálculo alternativo de los requerimientos de fondos propios por exposiciones</t>
  </si>
  <si>
    <t>Exposiciones a entidades de contrapartida central no cualificadas (total)</t>
  </si>
  <si>
    <t>0 </t>
  </si>
  <si>
    <t>Tabla 41</t>
  </si>
  <si>
    <t>Valor total de las exposiciones frente a ECC (CCR8)</t>
  </si>
  <si>
    <t>De las cuales: sin calificación</t>
  </si>
  <si>
    <t>En millones €</t>
  </si>
  <si>
    <t>Tabla 42</t>
  </si>
  <si>
    <t>Valor de las exposiciones al riesgo de contraparte por cartera regulatoria y riesgo (CCR3)</t>
  </si>
  <si>
    <t>Exposiciones FIRB</t>
  </si>
  <si>
    <t>En millones € y %</t>
  </si>
  <si>
    <t>100.00 (default)</t>
  </si>
  <si>
    <t>Exposiciones AIRB</t>
  </si>
  <si>
    <t>Corporates Otros</t>
  </si>
  <si>
    <t>Corporates SME</t>
  </si>
  <si>
    <t>Tabla 43</t>
  </si>
  <si>
    <t>Exposiciones al riesgo de contraparte por cartera y escala de PD (CCR4)</t>
  </si>
  <si>
    <t>Valor razonable positivo bruto o importe en libros neto</t>
  </si>
  <si>
    <t>Beneficios de la compensación</t>
  </si>
  <si>
    <t>Exposición crediticia actual compensada</t>
  </si>
  <si>
    <t>Garantías reales mantenidas</t>
  </si>
  <si>
    <t>Exposición crediticia neta</t>
  </si>
  <si>
    <t>Derivados</t>
  </si>
  <si>
    <t>Operaciones de financiación de valores</t>
  </si>
  <si>
    <t>Tabla 44</t>
  </si>
  <si>
    <t>Tabla 45</t>
  </si>
  <si>
    <t>Composición de las garantías reales para las exposiciones al riesgo de contraparte (CCR5-B)</t>
  </si>
  <si>
    <t>Garantías Reales utilizadas en operaciones de derivados</t>
  </si>
  <si>
    <t>Garantías reales usadas en operaciones de financiación de valores</t>
  </si>
  <si>
    <t>Valor razonable de las garantías reales recibidas</t>
  </si>
  <si>
    <t>Valor razonable de las garantías reales entregadas</t>
  </si>
  <si>
    <t>Segregadas</t>
  </si>
  <si>
    <t>No segregadas</t>
  </si>
  <si>
    <t>Entidades financieras</t>
  </si>
  <si>
    <t>Entidades no financieras</t>
  </si>
  <si>
    <t>Entidades Contrapartida Central</t>
  </si>
  <si>
    <t>Tabla 46</t>
  </si>
  <si>
    <t>Importe de requerimientos por CVA (CCR2)</t>
  </si>
  <si>
    <t>Valor de Exposición</t>
  </si>
  <si>
    <t>Capital</t>
  </si>
  <si>
    <t xml:space="preserve">Total de carteras sujetas al método avanzado </t>
  </si>
  <si>
    <t xml:space="preserve">i) Componente VaR (incluido multiplicador ×3) </t>
  </si>
  <si>
    <t xml:space="preserve">ii) Componente SVaR (incluido multiplicador ×3) </t>
  </si>
  <si>
    <t xml:space="preserve">Todas las carteras sujetas al método estándar </t>
  </si>
  <si>
    <t xml:space="preserve">Basado en el método de la exposición original </t>
  </si>
  <si>
    <t xml:space="preserve">Total sujeto al requerimiento de capital por CVA </t>
  </si>
  <si>
    <t>Dispuesto en balance</t>
  </si>
  <si>
    <t>Fuera de balance</t>
  </si>
  <si>
    <t xml:space="preserve"> Estándar </t>
  </si>
  <si>
    <t xml:space="preserve"> IRB </t>
  </si>
  <si>
    <t>Tabla 47</t>
  </si>
  <si>
    <t>Posiciones de titulización por método</t>
  </si>
  <si>
    <t>Tabla 48</t>
  </si>
  <si>
    <t xml:space="preserve"> Método </t>
  </si>
  <si>
    <t xml:space="preserve"> Deducción de RR. PP. </t>
  </si>
  <si>
    <t xml:space="preserve"> Ponderación 1.250% </t>
  </si>
  <si>
    <t xml:space="preserve"> Tipo </t>
  </si>
  <si>
    <t xml:space="preserve"> Tramo </t>
  </si>
  <si>
    <t xml:space="preserve"> Exposición Original </t>
  </si>
  <si>
    <t xml:space="preserve"> Valor de Exposición </t>
  </si>
  <si>
    <t xml:space="preserve">Requerimientos de RR.PP. </t>
  </si>
  <si>
    <t xml:space="preserve"> APR </t>
  </si>
  <si>
    <t xml:space="preserve"> Titulización </t>
  </si>
  <si>
    <t xml:space="preserve"> 0%-50% </t>
  </si>
  <si>
    <t xml:space="preserve"> 50%-200% </t>
  </si>
  <si>
    <t xml:space="preserve"> 200%-500% </t>
  </si>
  <si>
    <t xml:space="preserve"> 500%-750% </t>
  </si>
  <si>
    <t xml:space="preserve"> 750%-1250% </t>
  </si>
  <si>
    <t xml:space="preserve"> Total Titulización </t>
  </si>
  <si>
    <t xml:space="preserve"> Retitulización </t>
  </si>
  <si>
    <t xml:space="preserve"> Total Retitulización </t>
  </si>
  <si>
    <t xml:space="preserve">Total Estándar </t>
  </si>
  <si>
    <t xml:space="preserve">Total IRB </t>
  </si>
  <si>
    <t>Tabla 49</t>
  </si>
  <si>
    <t>Tabla 50</t>
  </si>
  <si>
    <t>Titulización</t>
  </si>
  <si>
    <t>Tipo</t>
  </si>
  <si>
    <t>Importe total originado</t>
  </si>
  <si>
    <t>Importe total vivo</t>
  </si>
  <si>
    <t>AYT CAJAMURCIA HIPOTECARIO II, FTA</t>
  </si>
  <si>
    <t>Tradicional</t>
  </si>
  <si>
    <t>AYT CAJA GRANADA HIPOTECARIO I, FTA</t>
  </si>
  <si>
    <t>MADRID RESIDENCIAL I, FTA</t>
  </si>
  <si>
    <t>BANCAJA 8 FTA</t>
  </si>
  <si>
    <t>BANCAJA 11 FTA</t>
  </si>
  <si>
    <t>MADRID RMBS IV, FTA</t>
  </si>
  <si>
    <t>MBS BANCAJA 6 FTA</t>
  </si>
  <si>
    <t>CAIXA PENEDÈS FTGENCAT 1 TDA, Fondo de Titulización</t>
  </si>
  <si>
    <t>BANCAJA 9 FTA</t>
  </si>
  <si>
    <t>BANCAJA 10 FTA</t>
  </si>
  <si>
    <t>MADRID RMBS II, FTA</t>
  </si>
  <si>
    <t>MBS BANCAJA 2 FTA</t>
  </si>
  <si>
    <t>TDA 27, FTA</t>
  </si>
  <si>
    <t>AYT HIPOTECARIO MIXTO V, F.T.A.</t>
  </si>
  <si>
    <t>BANCAJA 7 FTA</t>
  </si>
  <si>
    <t>BCJA BVA BCVPO</t>
  </si>
  <si>
    <t>BANCAJA 13 FTA</t>
  </si>
  <si>
    <t>MBS BANCAJA 4 FTA</t>
  </si>
  <si>
    <t>CAIXA PENEDÈS 2 TDA, Fondo de Titulización de Activos</t>
  </si>
  <si>
    <t>CAIXA PENEDÈS 1 TDA, Fondo de Titulización de Activos</t>
  </si>
  <si>
    <t>MBS BANCAJA 3 FTA</t>
  </si>
  <si>
    <t>MADRID RMBS III, FTA</t>
  </si>
  <si>
    <t>AYT CAJAMURCIA HIPOTECARIO I, FTA</t>
  </si>
  <si>
    <t>AYT HIPOTECARIO MIXTO I, F.T.A.</t>
  </si>
  <si>
    <t>MADRID RMBS I, FTA</t>
  </si>
  <si>
    <t>MADRID RESIDENCIAL II, FTA</t>
  </si>
  <si>
    <t>Listado de titulizaciones originadas vivas</t>
  </si>
  <si>
    <t>Baja de Balance</t>
  </si>
  <si>
    <t>Activos Titulizados</t>
  </si>
  <si>
    <t>Muy Dudosos</t>
  </si>
  <si>
    <t>TOTAL BAJA DE BALANCE</t>
  </si>
  <si>
    <t>RMBS I</t>
  </si>
  <si>
    <t>NO</t>
  </si>
  <si>
    <t>RMBS II</t>
  </si>
  <si>
    <t>RMBS III</t>
  </si>
  <si>
    <t>RMBS IV</t>
  </si>
  <si>
    <t>RESIDENCIAL I</t>
  </si>
  <si>
    <t>RESIDENCIAL II</t>
  </si>
  <si>
    <t>BANCAJA 7</t>
  </si>
  <si>
    <t>BANCAJA 8</t>
  </si>
  <si>
    <t>MBS BANCAJA 2</t>
  </si>
  <si>
    <t>BANCAJA 9</t>
  </si>
  <si>
    <t>MBS BANCAJA 3</t>
  </si>
  <si>
    <t>BANCAJA 10</t>
  </si>
  <si>
    <t>MBS BANCAJA 4</t>
  </si>
  <si>
    <t>BANCAJA 11</t>
  </si>
  <si>
    <t>BANCAJA 13</t>
  </si>
  <si>
    <t>MBS BANCAJA 6</t>
  </si>
  <si>
    <t>BANCAJA-BVA VPO 1</t>
  </si>
  <si>
    <t>AyT HIPOTECARIO MIXTO II</t>
  </si>
  <si>
    <t>AyT CAJA MURCIA HIP I</t>
  </si>
  <si>
    <t>AyT CAJA MURCIA HIP II</t>
  </si>
  <si>
    <t>AyT HIPOTECARIO MIXTO V</t>
  </si>
  <si>
    <t>AyT CAJA GRANADA HIPOTECARIO I</t>
  </si>
  <si>
    <t>AyT HIPOTECARIO MIXTO</t>
  </si>
  <si>
    <t>TDA 20 MIXTO</t>
  </si>
  <si>
    <t>TDA SA NOSTRA EMPRESAS 1</t>
  </si>
  <si>
    <t>TDA SA NOSTRA EMPRESAS 2</t>
  </si>
  <si>
    <t>CAIXA PENEDES 1 TDA</t>
  </si>
  <si>
    <t>CAIXA PENEDES 2 TDA</t>
  </si>
  <si>
    <t>CAIXA PENEDES FTGENCAT 1 TDA</t>
  </si>
  <si>
    <t>CAIXA PENEDES PYMES 1 TDA</t>
  </si>
  <si>
    <t>TDA 22 MIXTO</t>
  </si>
  <si>
    <t>TDA 27</t>
  </si>
  <si>
    <t>Listado de titulizaciones con activos dudosos</t>
  </si>
  <si>
    <t>Tabla 51</t>
  </si>
  <si>
    <t>Requerimientos de capital</t>
  </si>
  <si>
    <t>Modelos internos</t>
  </si>
  <si>
    <t>Requisito adicional asociado al modelo</t>
  </si>
  <si>
    <t>Tabla 52</t>
  </si>
  <si>
    <t>Requerimientos de recursos propios mínimos por riesgo de posición, riesgo de liquidación y entrega de la cartera de negociación</t>
  </si>
  <si>
    <t>Tabla 53</t>
  </si>
  <si>
    <t>VaR (el mayor de los valores a o b)</t>
  </si>
  <si>
    <t>(a)</t>
  </si>
  <si>
    <t>VaR del día anterior (artículo 365, apartado 1, del RRC (VaRt-1))</t>
  </si>
  <si>
    <t>(b)</t>
  </si>
  <si>
    <t>Media del VaR diario (artículo 365, apartado 1, del RRC) de cada uno de los 60 días hábiles anteriores (VaRavg) x factor de multiplicación (mc) con arreglo a lo dispuesto en el artículo 366 del RRC.</t>
  </si>
  <si>
    <t>SVaR (el mayor de los valores a o b)</t>
  </si>
  <si>
    <t>El último SVaR (artículo 365, apartado 2, del RRC (SVaRt-1))</t>
  </si>
  <si>
    <t>Media del SVaR (artículo 365, apartado 2, del RRC) durante los 60 días hábiles anteriores (SVaRavg) x factor de multiplicación (ms) (artículo 366 del RRC).</t>
  </si>
  <si>
    <t>IRC (el mayor de los valores a o b)</t>
  </si>
  <si>
    <t>Valor IRC más reciente (riesgos de incumplimiento y de migración incrementales calculados con arreglo a lo dispuesto en el artículo 370 y el artículo 371 del RRC).</t>
  </si>
  <si>
    <t>Media de la cifra del IRC durante las 12 semanas anteriores</t>
  </si>
  <si>
    <t>Comprehensive risk measure (el mayor de los valores a, b y c)</t>
  </si>
  <si>
    <t>La cifra de riesgo más reciente para la cartera de negociación de correlación (artículo 377 del RRC)</t>
  </si>
  <si>
    <t>La media de la cifra de riesgo para la cartera de negociación de correlación durante las doce semanas anteriores</t>
  </si>
  <si>
    <t>(c)</t>
  </si>
  <si>
    <t>El 8 % del requerimiento de fondos propios en el método estándar de la cifra de riesgo más reciente para la cartera de negociación de correlación (artículo 338, apartado 4, del RRC)</t>
  </si>
  <si>
    <t>Otros (recargo regulatorio)</t>
  </si>
  <si>
    <t>Riesgo de Mercado según el modelo IMA (MR2-A)</t>
  </si>
  <si>
    <t>VaR</t>
  </si>
  <si>
    <t>SVaR</t>
  </si>
  <si>
    <t>IRC</t>
  </si>
  <si>
    <t>CRM</t>
  </si>
  <si>
    <t>Total APRs</t>
  </si>
  <si>
    <t>Total capital</t>
  </si>
  <si>
    <t>Variación de los niveles de riesgo</t>
  </si>
  <si>
    <t>Actualizaciones/variaciones en el modelo</t>
  </si>
  <si>
    <t>APR diciembre 2018</t>
  </si>
  <si>
    <t>Tabla 54</t>
  </si>
  <si>
    <t>Estado de flujos de APR distribuidos por exposiciones de riesgo de mercado según el modelo IMA (MR2-B)</t>
  </si>
  <si>
    <t>Tabla 55</t>
  </si>
  <si>
    <t>VaR (10 day 99%)</t>
  </si>
  <si>
    <t>Valor máximo</t>
  </si>
  <si>
    <t>Valor medio</t>
  </si>
  <si>
    <t>Valor mínimo</t>
  </si>
  <si>
    <t>Cierre del periodo</t>
  </si>
  <si>
    <t>SVaR (10 day 99%)</t>
  </si>
  <si>
    <t>IRC (99.9%)</t>
  </si>
  <si>
    <t>Comprehensive risk capital charge (99.9%)</t>
  </si>
  <si>
    <t>Valores según el método IMA para las carteras de negociación (MR3)</t>
  </si>
  <si>
    <t>Tabla 56</t>
  </si>
  <si>
    <t>Comparación de las estimaciones del VaR con pérdidas y ganancias (MR4)</t>
  </si>
  <si>
    <t>Tipo de evento con riesgo operacional</t>
  </si>
  <si>
    <t>% de pérdidas</t>
  </si>
  <si>
    <t>Ejecución, entrega y gestión de procesos</t>
  </si>
  <si>
    <t xml:space="preserve">Prácticas con clientes, productos y servicios </t>
  </si>
  <si>
    <t>Fraude externo</t>
  </si>
  <si>
    <t>Tabla 57</t>
  </si>
  <si>
    <t>Tabla 58</t>
  </si>
  <si>
    <t>Valor en libros</t>
  </si>
  <si>
    <t xml:space="preserve">    Instrumentos de capital </t>
  </si>
  <si>
    <t xml:space="preserve">  Participaciones  </t>
  </si>
  <si>
    <t xml:space="preserve">    Entidades asociadas </t>
  </si>
  <si>
    <t xml:space="preserve">    Entidades multigrupo </t>
  </si>
  <si>
    <t xml:space="preserve">    Entidades del Grupo </t>
  </si>
  <si>
    <t xml:space="preserve">  TOTAL </t>
  </si>
  <si>
    <t>Participaciones e instrumentos de capital</t>
  </si>
  <si>
    <t>Tabla 59</t>
  </si>
  <si>
    <t xml:space="preserve"> ACTIVOS CON CARGAS </t>
  </si>
  <si>
    <t xml:space="preserve"> ACTIVOS SIN CARGAS </t>
  </si>
  <si>
    <t xml:space="preserve"> IMPORTE EN LIBROS </t>
  </si>
  <si>
    <t xml:space="preserve"> VALOR RAZONABLE </t>
  </si>
  <si>
    <r>
      <t xml:space="preserve"> Activos de la entidad declarante </t>
    </r>
    <r>
      <rPr>
        <b/>
        <sz val="11"/>
        <color rgb="FF524B43"/>
        <rFont val="Arial Narrow"/>
        <family val="2"/>
      </rPr>
      <t> </t>
    </r>
  </si>
  <si>
    <r>
      <t>  Instrumentos de patrimonio</t>
    </r>
    <r>
      <rPr>
        <sz val="10"/>
        <color rgb="FF524B43"/>
        <rFont val="Arial Narrow"/>
        <family val="2"/>
      </rPr>
      <t> </t>
    </r>
  </si>
  <si>
    <r>
      <t>  Valores representativos de deuda</t>
    </r>
    <r>
      <rPr>
        <sz val="10"/>
        <color rgb="FF524B43"/>
        <rFont val="Arial Narrow"/>
        <family val="2"/>
      </rPr>
      <t> </t>
    </r>
  </si>
  <si>
    <t>de los cuales: bonos garantizados</t>
  </si>
  <si>
    <t>de los cuales: bonos de titulización de activos</t>
  </si>
  <si>
    <t>de los cuales: emitidos por administraciones públicas</t>
  </si>
  <si>
    <t>de las cuales: emitidos por sociedades financieras</t>
  </si>
  <si>
    <t>de las cuales: emitidos por sociedades no financieras</t>
  </si>
  <si>
    <t>  Otros activos</t>
  </si>
  <si>
    <t>Valor en libros y valor razonable de los activos con cargas y sin cargas</t>
  </si>
  <si>
    <t>Tabla 60</t>
  </si>
  <si>
    <t xml:space="preserve"> Valor razonable de las garantías reales recibidas o de los valores representativos de deuda propios emitidos con cargas</t>
  </si>
  <si>
    <t xml:space="preserve"> Valor razonable de las garantías reales recibidas o de los valores representativos de deuda propios emitidos disponibles para cargas </t>
  </si>
  <si>
    <t xml:space="preserve"> Garantías reales recibidas por la entidad declarante </t>
  </si>
  <si>
    <t xml:space="preserve"> Préstamos a la vista</t>
  </si>
  <si>
    <r>
      <t> Instrumentos de patrimonio</t>
    </r>
    <r>
      <rPr>
        <sz val="10"/>
        <color rgb="FF524B43"/>
        <rFont val="Arial Narrow"/>
        <family val="2"/>
      </rPr>
      <t> </t>
    </r>
  </si>
  <si>
    <r>
      <t> Valores representativos de deuda</t>
    </r>
    <r>
      <rPr>
        <sz val="10"/>
        <color rgb="FF524B43"/>
        <rFont val="Arial Narrow"/>
        <family val="2"/>
      </rPr>
      <t> </t>
    </r>
  </si>
  <si>
    <t> de los cuales: bonos garantizados</t>
  </si>
  <si>
    <t> de los cuales: bonos de titulización de activos</t>
  </si>
  <si>
    <t> de los cuales: emitidos por administraciones públicas</t>
  </si>
  <si>
    <t> de las cuales: emitidos por sociedades financieras</t>
  </si>
  <si>
    <t> de las cuales: emitidos por sociedades no financieras</t>
  </si>
  <si>
    <r>
      <t> Préstamos y anticipos distintos de préstamos a la vista</t>
    </r>
    <r>
      <rPr>
        <sz val="10"/>
        <color rgb="FF524B43"/>
        <rFont val="Arial Narrow"/>
        <family val="2"/>
      </rPr>
      <t> </t>
    </r>
  </si>
  <si>
    <r>
      <t> Otras garantías reales recibidas</t>
    </r>
    <r>
      <rPr>
        <sz val="10"/>
        <color rgb="FF524B43"/>
        <rFont val="Arial Narrow"/>
        <family val="2"/>
      </rPr>
      <t> </t>
    </r>
  </si>
  <si>
    <t xml:space="preserve"> Valores representativos de deuda propios emitidos distintos de bonos garantizados o bonos de titulización de activos propios </t>
  </si>
  <si>
    <t>Valor razonable de las garantías recibidas disponibles para cargas</t>
  </si>
  <si>
    <t xml:space="preserve"> Pasivos correspondientes, pasivos contingentes o valores prestados </t>
  </si>
  <si>
    <t xml:space="preserve"> Activos, garantías reales recibidas y valores representativos de deuda propios emitidos distintos de bonos garantizados y de bonos de titulización de activos con cargas </t>
  </si>
  <si>
    <t xml:space="preserve"> Importe en libros de pasivos financieros seleccionados </t>
  </si>
  <si>
    <t>Valor en libros de los pasivos financieros emitidos</t>
  </si>
  <si>
    <t>Tabla 61</t>
  </si>
  <si>
    <t>Tabla 62</t>
  </si>
  <si>
    <t>ÁREAS DE NEGOCIO</t>
  </si>
  <si>
    <t>Banca inversión</t>
  </si>
  <si>
    <t>Banca comercial</t>
  </si>
  <si>
    <t>Gestión de activos</t>
  </si>
  <si>
    <t>Número de empleados incluidos en el Colectivo Identificado</t>
  </si>
  <si>
    <t xml:space="preserve">Remuneración total </t>
  </si>
  <si>
    <t>Colectivo Identificado por áreas de negocio</t>
  </si>
  <si>
    <t>COLECTIVO IDENTIFICADO</t>
  </si>
  <si>
    <t>Consejeros ejecutivos</t>
  </si>
  <si>
    <t>Consejeros no ejecutivos</t>
  </si>
  <si>
    <t>Resto empleados</t>
  </si>
  <si>
    <t>1. Número de empleados incluidos en el Colectivo Identificado</t>
  </si>
  <si>
    <t>De los que: Altos directivos</t>
  </si>
  <si>
    <t>De los que: En funciones de control</t>
  </si>
  <si>
    <t>2. Importe de la remuneración fija total</t>
  </si>
  <si>
    <t>3.1 En metálico</t>
  </si>
  <si>
    <t>4.1 En metálico</t>
  </si>
  <si>
    <t>5. Importe del ajuste explícito ex post por desempeño aplicado en el año para las remuneraciones devengadas en años previos</t>
  </si>
  <si>
    <t>6. Remuneración variable garantizada</t>
  </si>
  <si>
    <t>6.1 Número de destinatarios de remuneración variable garantizada</t>
  </si>
  <si>
    <t>6.2 Importe total de remuneración variable garantizada en el año</t>
  </si>
  <si>
    <t>7. Indemnizaciones por despido</t>
  </si>
  <si>
    <t>7.1 Número de destinatarios de indemnizaciones por despido</t>
  </si>
  <si>
    <t>8. Aportaciones a sistemas de previsión</t>
  </si>
  <si>
    <t>9. Beneficios discrecionales de pensiones</t>
  </si>
  <si>
    <t>9.1 Número de destinatarios de beneficios discrecionales de pensiones</t>
  </si>
  <si>
    <t>9.2 Importe total de beneficios discrecionales de pensiones</t>
  </si>
  <si>
    <t>Tabla 63</t>
  </si>
  <si>
    <t>Remuneraciones del Colectivo Identificado</t>
  </si>
  <si>
    <t xml:space="preserve">Nombre de la entidad </t>
  </si>
  <si>
    <t xml:space="preserve"> Integración global </t>
  </si>
  <si>
    <t>Consolidación proporcional</t>
  </si>
  <si>
    <t xml:space="preserve"> BANKIA, S.A. </t>
  </si>
  <si>
    <t>Integración global</t>
  </si>
  <si>
    <t xml:space="preserve"> Banco </t>
  </si>
  <si>
    <t xml:space="preserve"> ARRENDADORA DE EQUIPAMIENTOS FERROVIARIOS, S.A. </t>
  </si>
  <si>
    <t xml:space="preserve"> Compra y arrendamiento de trenes </t>
  </si>
  <si>
    <t xml:space="preserve"> BANKIA FONDOS, S.G.I.I.C., S.A. </t>
  </si>
  <si>
    <t xml:space="preserve"> Gestora de Instituciones de Inversión Colectiva </t>
  </si>
  <si>
    <t xml:space="preserve"> BANKIA HABITAT, S.L.U. </t>
  </si>
  <si>
    <t xml:space="preserve"> Inmobiliaria </t>
  </si>
  <si>
    <t xml:space="preserve"> Gestora de Sociedades </t>
  </si>
  <si>
    <t xml:space="preserve"> BANKIA MEDIACIÓN, OPERADOR DE BANCA SEGUROS VINCULADO, S.A.U.  </t>
  </si>
  <si>
    <t xml:space="preserve"> Mediación Seguros y Operador Banca Seguros  </t>
  </si>
  <si>
    <t xml:space="preserve"> BANKIA PENSIONES, S.A., ENTIDAD GESTORA DE FONDOS DE PENSIONES </t>
  </si>
  <si>
    <t xml:space="preserve"> Gestora de fondos de pensiones </t>
  </si>
  <si>
    <t xml:space="preserve"> CAJA MADRID FINANCE PREFERRED, S.A.U. </t>
  </si>
  <si>
    <t xml:space="preserve"> Intermediación Financiera </t>
  </si>
  <si>
    <t xml:space="preserve"> CENTRO DE SERVICIOS OPERATIVOS E INGENIERIA DE PROCESOS, S.L.U. </t>
  </si>
  <si>
    <t xml:space="preserve"> Otros servicios independientes </t>
  </si>
  <si>
    <t xml:space="preserve"> CORPORACIÓN FINANCIERA HABANA, S.A. </t>
  </si>
  <si>
    <t xml:space="preserve"> Financiación industria, comercio y servicios </t>
  </si>
  <si>
    <t xml:space="preserve"> CORPORACIÓN INDUSTRIAL BANKIA, S.A.U. </t>
  </si>
  <si>
    <t xml:space="preserve"> COSTA EBORIS, S.L.U. </t>
  </si>
  <si>
    <t xml:space="preserve"> ENCINA LOS MONTEROS, S.L.U. </t>
  </si>
  <si>
    <t xml:space="preserve"> GEOPORTUGAL - IMOBILIARIA, LDA. </t>
  </si>
  <si>
    <t xml:space="preserve"> Promoción Inmobiliaria </t>
  </si>
  <si>
    <t xml:space="preserve"> Actividades de consultoría de gestión empresarial </t>
  </si>
  <si>
    <t xml:space="preserve"> GESTION Y RECAUDACION LOCAL, S.L. </t>
  </si>
  <si>
    <t xml:space="preserve"> Gestión recaudación tributaria </t>
  </si>
  <si>
    <t xml:space="preserve"> INMOGESTIÓN Y PATRIMONIOS, S.A. </t>
  </si>
  <si>
    <t xml:space="preserve"> INVERSIONES Y DESARROLLOS 2069 MADRID, S.L.U., EN LIQUIDACIÓN </t>
  </si>
  <si>
    <t xml:space="preserve"> NAVIERA CATA, S.A. </t>
  </si>
  <si>
    <t xml:space="preserve"> Compra, arrendamiento y explotación de buques </t>
  </si>
  <si>
    <t xml:space="preserve"> PARTICIPACIONES Y CARTERA DE INVERSIÓN, S.L. </t>
  </si>
  <si>
    <t xml:space="preserve"> Gestora de sociedades </t>
  </si>
  <si>
    <t xml:space="preserve"> PUERTAS DE LORCA DESARROLLOS EMPRESARIALES, S.L.U. </t>
  </si>
  <si>
    <t xml:space="preserve"> RESIDENCIAL LA MAIMONA S.A.U., EN LIQUIDACIÓN </t>
  </si>
  <si>
    <t xml:space="preserve"> SEGURBANKIA, S.A.U., CORREDURÍA DE SEGUROS DEL GRUPO BANKIA </t>
  </si>
  <si>
    <t xml:space="preserve"> Mediador de Seguros </t>
  </si>
  <si>
    <t xml:space="preserve"> VALENCIANA DE INVERSIONES MOBILIARIAS, S.L.U. </t>
  </si>
  <si>
    <t xml:space="preserve"> VALORACIÓN Y CONTROL, S.L. </t>
  </si>
  <si>
    <t xml:space="preserve"> CARTERA PERSEIDAS, S.L. </t>
  </si>
  <si>
    <t xml:space="preserve"> Integración proporcional </t>
  </si>
  <si>
    <t>Resumen de las diferencias en los ámbitos de consolidación (entidad a entidad) (LI3)</t>
  </si>
  <si>
    <t>BFA, SA</t>
  </si>
  <si>
    <t>Bankia SA</t>
  </si>
  <si>
    <t>BANCO MARE NOSTRUM, SA</t>
  </si>
  <si>
    <t>XS1645651909</t>
  </si>
  <si>
    <t xml:space="preserve"> XS1880365975</t>
  </si>
  <si>
    <t>ES0213307046</t>
  </si>
  <si>
    <t>ES0213056007</t>
  </si>
  <si>
    <t>Ley española</t>
  </si>
  <si>
    <t>Capital de nivel 1 ordinario</t>
  </si>
  <si>
    <t>Capital de nivel 2</t>
  </si>
  <si>
    <t>capital de nivel 2</t>
  </si>
  <si>
    <t>Individual y Consolidado</t>
  </si>
  <si>
    <t>Acciones Ordinarias</t>
  </si>
  <si>
    <t>Deuda Subordinada</t>
  </si>
  <si>
    <t>Valor perpetuo eventualmente convertible</t>
  </si>
  <si>
    <t>9a</t>
  </si>
  <si>
    <t>9b</t>
  </si>
  <si>
    <t>n/p</t>
  </si>
  <si>
    <t>Patrimonio Neto</t>
  </si>
  <si>
    <t>Pasivo- Coste amortizado</t>
  </si>
  <si>
    <t>Pasivo- coste amortizado</t>
  </si>
  <si>
    <t>Perpetuo</t>
  </si>
  <si>
    <t>Vencimiento determinado</t>
  </si>
  <si>
    <t>Sin vencimiento</t>
  </si>
  <si>
    <t>No</t>
  </si>
  <si>
    <t>Si</t>
  </si>
  <si>
    <t>18/07/2022; tax y reg call; 100%</t>
  </si>
  <si>
    <t>19/09/2023; tax y reg call; 100%</t>
  </si>
  <si>
    <t>15/03/2022; tax y reg call; 100%</t>
  </si>
  <si>
    <t>16/11/2021; tax y reg call; 100%</t>
  </si>
  <si>
    <t>Trimestralmente en cada fecha de pago a partir de 18/07/2022</t>
  </si>
  <si>
    <t>Trimestralmente en cada fecha de pago a partir de 19/09/2023</t>
  </si>
  <si>
    <t>Variable</t>
  </si>
  <si>
    <t>De fijo a variable</t>
  </si>
  <si>
    <t>Cupón trimestral. 6% hasta 18/07/2022; después Mid-swap a 5 años + 5,819%</t>
  </si>
  <si>
    <t>Cupón trimestral. 6,375% hasta 19/09/2023; despues Mid-swap a 5 años + 6,224%</t>
  </si>
  <si>
    <t>Cupón anual. 3,375% hasta 15/03/2022; después Mid-swap a 5 años + 3,35%</t>
  </si>
  <si>
    <t>9% anual hasta 16/11/2021; despues Mid-swap a 5 años + 896 pb</t>
  </si>
  <si>
    <t>Parcialmente discrecional</t>
  </si>
  <si>
    <t>Obligatorio</t>
  </si>
  <si>
    <t>Plenamente discrecional</t>
  </si>
  <si>
    <t>20b</t>
  </si>
  <si>
    <t>No acumulativo</t>
  </si>
  <si>
    <t>No convertible</t>
  </si>
  <si>
    <t>Convertible</t>
  </si>
  <si>
    <t>CET1 &lt; 5,125% Bankia individual y/o grupo</t>
  </si>
  <si>
    <t>Obligatoria</t>
  </si>
  <si>
    <t xml:space="preserve">Senior a Acciones ordinarias </t>
  </si>
  <si>
    <t>En la fila 1 se indica el número exacto de empleados que corresponde.</t>
  </si>
  <si>
    <t>HIPERVÍNCULO</t>
  </si>
  <si>
    <t>TOTAL VALOR PONDERADO</t>
  </si>
  <si>
    <t xml:space="preserve"> Tabla 2</t>
  </si>
  <si>
    <t>+0,76 p.p.</t>
  </si>
  <si>
    <t>+0,78 p.p.</t>
  </si>
  <si>
    <t>(0,12) p.p.</t>
  </si>
  <si>
    <t>+0,6 p.p.</t>
  </si>
  <si>
    <t>(1,6) p.p.</t>
  </si>
  <si>
    <t>(1,5) p.p.</t>
  </si>
  <si>
    <t>(0,6) p.p.</t>
  </si>
  <si>
    <t>+40,1 p.p.</t>
  </si>
  <si>
    <t>Ratio de Eficiencia</t>
  </si>
  <si>
    <r>
      <t xml:space="preserve">ROE </t>
    </r>
    <r>
      <rPr>
        <vertAlign val="superscript"/>
        <sz val="9"/>
        <color rgb="FF524B43"/>
        <rFont val="Bankia"/>
      </rPr>
      <t>[1]</t>
    </r>
  </si>
  <si>
    <r>
      <rPr>
        <vertAlign val="superscript"/>
        <sz val="8"/>
        <color rgb="FF524B43"/>
        <rFont val="Bankia Light"/>
      </rPr>
      <t>[1]</t>
    </r>
    <r>
      <rPr>
        <sz val="8"/>
        <color rgb="FF524B43"/>
        <rFont val="Bankia Light"/>
      </rPr>
      <t xml:space="preserve"> Resultado atribuible a los propietarios de la sociedad dominante sobre fondos propios medios.</t>
    </r>
  </si>
  <si>
    <t xml:space="preserve"> 1.1</t>
  </si>
  <si>
    <t xml:space="preserve"> Tabla 3</t>
  </si>
  <si>
    <t>Tabla 2</t>
  </si>
  <si>
    <t xml:space="preserve">%CAPITAL SOCIAL 31/12/2019 </t>
  </si>
  <si>
    <t>BFA</t>
  </si>
  <si>
    <t>Institucional español</t>
  </si>
  <si>
    <t>Institucional extranjero</t>
  </si>
  <si>
    <t xml:space="preserve">Minoristas </t>
  </si>
  <si>
    <t>Principales accionistas de Bankia por tipología de inversor</t>
  </si>
  <si>
    <t xml:space="preserve"> 2.1.2</t>
  </si>
  <si>
    <r>
      <t>(*)</t>
    </r>
    <r>
      <rPr>
        <sz val="8"/>
        <color rgb="FF524B43"/>
        <rFont val="Bankia Light"/>
      </rPr>
      <t xml:space="preserve"> El impacto de la normativa prudencial se debe a la reclasificación de los fondos de comercio de participadas clasificadas como Inversiones en dependientes, negocios conjuntos y asociadas o como Activos no corrientes en venta.</t>
    </r>
  </si>
  <si>
    <t xml:space="preserve">Deducciones phase-in (con disposiciones transitorias) </t>
  </si>
  <si>
    <t>Deducciones phase-in (con disposiciones transitorias)</t>
  </si>
  <si>
    <t>dic.-19</t>
  </si>
  <si>
    <t>mar.-19</t>
  </si>
  <si>
    <t>jun.-19</t>
  </si>
  <si>
    <t>sep.-19</t>
  </si>
  <si>
    <r>
      <t>Del cual, por los métodos basados en modelos internos (IMA)</t>
    </r>
    <r>
      <rPr>
        <b/>
        <vertAlign val="superscript"/>
        <sz val="9"/>
        <color rgb="FF524B43"/>
        <rFont val="Bankia"/>
      </rPr>
      <t>(***)</t>
    </r>
  </si>
  <si>
    <r>
      <t>(***)</t>
    </r>
    <r>
      <rPr>
        <sz val="8"/>
        <color rgb="FF524B43"/>
        <rFont val="Bankia Light"/>
      </rPr>
      <t xml:space="preserve"> Incluye recargo regulatorio por modelo de 506 MM€ a diciembre 2019 y 626 MM € a diciembre 2018.</t>
    </r>
  </si>
  <si>
    <r>
      <t>Exposiciones a derivados</t>
    </r>
    <r>
      <rPr>
        <b/>
        <sz val="8"/>
        <color rgb="FF524B43"/>
        <rFont val="Arial Narrow"/>
        <family val="2"/>
      </rPr>
      <t xml:space="preserve"> </t>
    </r>
  </si>
  <si>
    <r>
      <t>Otras exposiciones fuera de balance</t>
    </r>
    <r>
      <rPr>
        <b/>
        <sz val="8"/>
        <color rgb="FF524B43"/>
        <rFont val="Arial Narrow"/>
        <family val="2"/>
      </rPr>
      <t xml:space="preserve"> </t>
    </r>
  </si>
  <si>
    <r>
      <t>Exposiciones excluidas de conformidad con el artículo 429, apartados 7 y 14, del Reglamento (UE) nº 575/2013 (tanto dentro como fuera de balance)</t>
    </r>
    <r>
      <rPr>
        <b/>
        <sz val="8"/>
        <color rgb="FF524B43"/>
        <rFont val="Arial Narrow"/>
        <family val="2"/>
      </rPr>
      <t xml:space="preserve"> </t>
    </r>
  </si>
  <si>
    <r>
      <t>Ratio de apalancamiento</t>
    </r>
    <r>
      <rPr>
        <b/>
        <sz val="8"/>
        <color rgb="FF524B43"/>
        <rFont val="Arial Narrow"/>
        <family val="2"/>
      </rPr>
      <t xml:space="preserve"> </t>
    </r>
  </si>
  <si>
    <t>Previsión macroeconómica</t>
  </si>
  <si>
    <t>Media 2020-2022</t>
  </si>
  <si>
    <t>Adverso</t>
  </si>
  <si>
    <t>Central</t>
  </si>
  <si>
    <t>Favorable</t>
  </si>
  <si>
    <t>Probabilidad de ocurrencia</t>
  </si>
  <si>
    <t>PIB</t>
  </si>
  <si>
    <t>Número de afiliados a la Seguridad Social</t>
  </si>
  <si>
    <t>Precio de la vivienda</t>
  </si>
  <si>
    <t>5.1.2</t>
  </si>
  <si>
    <t>Bancos Multilaterales de desarrollo</t>
  </si>
  <si>
    <t>Ajuste por riesgo de crédito</t>
  </si>
  <si>
    <t>Cargos por ajustes por riesgo de crédito del periodo (*)</t>
  </si>
  <si>
    <t>Exposiciones que no están default</t>
  </si>
  <si>
    <r>
      <t xml:space="preserve"> </t>
    </r>
    <r>
      <rPr>
        <b/>
        <sz val="7"/>
        <color rgb="FF524B43"/>
        <rFont val="Bankia Light"/>
      </rPr>
      <t xml:space="preserve">(*) </t>
    </r>
    <r>
      <rPr>
        <sz val="7"/>
        <color rgb="FF524B43"/>
        <rFont val="Bankia Light"/>
      </rPr>
      <t xml:space="preserve"> los cargos por ajustes de riesgo de crédito se han calculado como la variación de provisiones entre diciembre de 2019 y diciembre de 2018.</t>
    </r>
  </si>
  <si>
    <t>Cargos por ajustes por riesgo de crédito (*)</t>
  </si>
  <si>
    <t>Exposiciones que no están en default</t>
  </si>
  <si>
    <t>acumu-</t>
  </si>
  <si>
    <t>lados</t>
  </si>
  <si>
    <r>
      <t> </t>
    </r>
    <r>
      <rPr>
        <b/>
        <i/>
        <sz val="7"/>
        <color rgb="FF524B43"/>
        <rFont val="Bankia"/>
      </rPr>
      <t>Millones de €</t>
    </r>
  </si>
  <si>
    <t xml:space="preserve">Exposiciones que no están en default </t>
  </si>
  <si>
    <t>Importe en libros bruto/importe nominal de las exposiciones reestructuradas o refinanciadas</t>
  </si>
  <si>
    <t>Deterioro de valor acumulado, cambios acumulados negativos en el valor razonable debidos al riesgo de crédito y provisiones</t>
  </si>
  <si>
    <t>Garantías reales recibidas y garantías financieras recibidas sobre exposiciones reestructuradas o refinanciadas</t>
  </si>
  <si>
    <t>No dudosas</t>
  </si>
  <si>
    <t>Dudosas</t>
  </si>
  <si>
    <t>en situación</t>
  </si>
  <si>
    <t>de defaul</t>
  </si>
  <si>
    <t>con deterioro</t>
  </si>
  <si>
    <t>de valor</t>
  </si>
  <si>
    <t>Préstamos y anticipos</t>
  </si>
  <si>
    <t>Bancos centrales</t>
  </si>
  <si>
    <t>Administraciones públicas</t>
  </si>
  <si>
    <t>Entidades de crédito</t>
  </si>
  <si>
    <t>Otras sociedades financieras</t>
  </si>
  <si>
    <t>Sociedades no financieras</t>
  </si>
  <si>
    <t>Hogares</t>
  </si>
  <si>
    <t>Compromisos de préstamo concedidos</t>
  </si>
  <si>
    <t>Calidad crediticia de las exposiciones reestructuradas o refinanciadas</t>
  </si>
  <si>
    <t>Importe en libros bruto/importe nominal</t>
  </si>
  <si>
    <t>Exposiciones no dudosas</t>
  </si>
  <si>
    <t>Exposiciones  dudosas</t>
  </si>
  <si>
    <t>No vencidas</t>
  </si>
  <si>
    <t>o vencidas</t>
  </si>
  <si>
    <t>Vencidas</t>
  </si>
  <si>
    <t>&gt; 30 días</t>
  </si>
  <si>
    <t>≤ 90 días</t>
  </si>
  <si>
    <t>Pago</t>
  </si>
  <si>
    <t>improbable</t>
  </si>
  <si>
    <t>vencidas</t>
  </si>
  <si>
    <t>&gt; 90días</t>
  </si>
  <si>
    <t>≤ 180 días</t>
  </si>
  <si>
    <t>días ≤ 1 año</t>
  </si>
  <si>
    <t>≤ 2 años</t>
  </si>
  <si>
    <t>&gt; 2 años</t>
  </si>
  <si>
    <t>≤ 5 años</t>
  </si>
  <si>
    <t>≤ 7 años</t>
  </si>
  <si>
    <t>&gt; 7 años</t>
  </si>
  <si>
    <t>De las que: Pymes</t>
  </si>
  <si>
    <t>Datos obtenidos de Estados FINREP</t>
  </si>
  <si>
    <t xml:space="preserve"> &gt; 180</t>
  </si>
  <si>
    <t xml:space="preserve">De las cuales: </t>
  </si>
  <si>
    <t>no vencidas o</t>
  </si>
  <si>
    <t>default</t>
  </si>
  <si>
    <t>situación de</t>
  </si>
  <si>
    <t>Calidad crediticia de las exposiciones dudosas y no dudosas según número de días transcurridos desde su vencimiento</t>
  </si>
  <si>
    <t xml:space="preserve">Emisor </t>
  </si>
  <si>
    <t xml:space="preserve">Identificador único (por ejemplo, CUSIP, ISIN o identificador Bloomberg para la colocación privada de valores) </t>
  </si>
  <si>
    <t>XS1951220596</t>
  </si>
  <si>
    <t xml:space="preserve">Legislación aplicable al instrumento </t>
  </si>
  <si>
    <t>Ley inglesa con opción de cambiar a ley española</t>
  </si>
  <si>
    <t xml:space="preserve">Normas transitorias del RRC </t>
  </si>
  <si>
    <t xml:space="preserve">Normas del RRC posteriores a la transición </t>
  </si>
  <si>
    <t xml:space="preserve">Admisibles a título individual/ (sub)consolidado/individual y (sub)consolidado </t>
  </si>
  <si>
    <t xml:space="preserve">Tipo de instrumento (cada país especificará los tipos pertinentes) </t>
  </si>
  <si>
    <t xml:space="preserve">Importe reconocido en el capital reglamentario (moneda en millones, en la fecha de la última notificación) </t>
  </si>
  <si>
    <t>Importe nominal de instrumento</t>
  </si>
  <si>
    <t>Precio de emisión</t>
  </si>
  <si>
    <t>Precio de reembolso</t>
  </si>
  <si>
    <t>Clasificación contable</t>
  </si>
  <si>
    <t>Fecha de emisión inicial</t>
  </si>
  <si>
    <t>Perpetuos o con vencimiento establecido</t>
  </si>
  <si>
    <t xml:space="preserve">Fecha de vencimiento inicial </t>
  </si>
  <si>
    <t xml:space="preserve">Opción de compra del emisor sujeta a la aprobación previa de las autoridades de supervisión </t>
  </si>
  <si>
    <t xml:space="preserve">Fecha opcional de ejercicio de la opción de compra, fechas de ejercicio contingentes e importe a reembolsar </t>
  </si>
  <si>
    <t>15/02/2024; tax y reg call; 100%</t>
  </si>
  <si>
    <t xml:space="preserve">Fechas de ejercicio posteriores, si procede </t>
  </si>
  <si>
    <t xml:space="preserve">Dividendo o cupón fijo o variable </t>
  </si>
  <si>
    <t xml:space="preserve">Tipo de interés del cupón y cualquier índice conexo </t>
  </si>
  <si>
    <t>Cupón anual. 3,75% hasta 15/02/2024; después Mid-swap a 5 años + 3,624%</t>
  </si>
  <si>
    <t xml:space="preserve">Existencia de limitaciones al pago de dividendos </t>
  </si>
  <si>
    <t xml:space="preserve">Plenamente discrecional, parcialmente discrecional u obligatorio (en términos de calendario) </t>
  </si>
  <si>
    <t xml:space="preserve">Plenamente discrecional, parcialmente discrecional u obligatorio (en términos de importe) </t>
  </si>
  <si>
    <t xml:space="preserve">Existencia de un incremento del cupón u otros incentivos al reembolso </t>
  </si>
  <si>
    <t xml:space="preserve">Acumulativo o no acumulativo </t>
  </si>
  <si>
    <t xml:space="preserve">Convertible o no convertible </t>
  </si>
  <si>
    <t xml:space="preserve">Si son convertibles, factor (es) que desencadenan la conversión </t>
  </si>
  <si>
    <t xml:space="preserve">Si son convertibles, total o parcialmente </t>
  </si>
  <si>
    <t xml:space="preserve">Si son convertibles, tipo de conversión aplicable </t>
  </si>
  <si>
    <t xml:space="preserve">Si son convertibles, conversión obligatoria u opcional </t>
  </si>
  <si>
    <t xml:space="preserve">Si son convertibles, especifíquese el tipo de instrumento en que se pueden convertir </t>
  </si>
  <si>
    <t xml:space="preserve">Si son convertibles, especifíquese el emisor del instrumento en que se convierte </t>
  </si>
  <si>
    <t xml:space="preserve">Características de la depreciación </t>
  </si>
  <si>
    <t xml:space="preserve">En caso de depreciación, factor (es) que la desencadenan </t>
  </si>
  <si>
    <t xml:space="preserve">En caso de depreciación, total o parcial </t>
  </si>
  <si>
    <t xml:space="preserve">En caso de depreciación, permanente o temporal </t>
  </si>
  <si>
    <t xml:space="preserve">Si la depreciación es provisional, descripción del mecanismo de apreciación </t>
  </si>
  <si>
    <t>Posición en la jerarquía de subordinación en la liquidación (especifíquese el tipo de instrumento de rango inmediatamente superior)</t>
  </si>
  <si>
    <t>Tras los acreedores comunes (incluido los ordinarios no preferentes)</t>
  </si>
  <si>
    <t xml:space="preserve">Características no conformes tras la transición </t>
  </si>
  <si>
    <t xml:space="preserve">En caso afirmativo, especifíquense las características no conformes </t>
  </si>
  <si>
    <t>Tabla 68</t>
  </si>
  <si>
    <t>Principales características de los instrumentos de capital</t>
  </si>
  <si>
    <t>Método de consolidación contable</t>
  </si>
  <si>
    <t>Método de consolidación prudencial</t>
  </si>
  <si>
    <t>Descripción de la entidad</t>
  </si>
  <si>
    <t>Ni consolidada ni deducida</t>
  </si>
  <si>
    <t>Deducida</t>
  </si>
  <si>
    <t>x</t>
  </si>
  <si>
    <t xml:space="preserve"> BANKIA COMMERCE, S.L.U. </t>
  </si>
  <si>
    <t xml:space="preserve"> Comercialización de productos </t>
  </si>
  <si>
    <t xml:space="preserve"> BANKIA FINTECH VENTURE, S.A.U. </t>
  </si>
  <si>
    <t xml:space="preserve"> Gestora de sociedades</t>
  </si>
  <si>
    <t xml:space="preserve"> GESTION Y REPRESENTACION GLOBAL, S.L.U. </t>
  </si>
  <si>
    <t xml:space="preserve"> GESTION GLOBAL DE PARTICIPACIONES, S.L.U. </t>
  </si>
  <si>
    <t xml:space="preserve"> CACF BANKIA CONSUMER FINANCE EFC, S.A. </t>
  </si>
  <si>
    <t xml:space="preserve"> Financiación consumo </t>
  </si>
  <si>
    <t>Tabla 67</t>
  </si>
  <si>
    <t>Tabla 66</t>
  </si>
  <si>
    <t>Demás altos directivos y Asimilados</t>
  </si>
  <si>
    <t>1.1 En metálico</t>
  </si>
  <si>
    <r>
      <t xml:space="preserve">1.3 En número de acciones de Bankia </t>
    </r>
    <r>
      <rPr>
        <vertAlign val="superscript"/>
        <sz val="9"/>
        <color rgb="FF524B43"/>
        <rFont val="Bankia"/>
      </rPr>
      <t>[2]</t>
    </r>
  </si>
  <si>
    <r>
      <t xml:space="preserve">1. Importe de la remuneración variable total diferida </t>
    </r>
    <r>
      <rPr>
        <vertAlign val="superscript"/>
        <sz val="9"/>
        <color rgb="FF524B43"/>
        <rFont val="Bankia"/>
      </rPr>
      <t>[1]</t>
    </r>
  </si>
  <si>
    <r>
      <rPr>
        <vertAlign val="superscript"/>
        <sz val="8"/>
        <color theme="1"/>
        <rFont val="Bankia"/>
      </rPr>
      <t>[1]</t>
    </r>
    <r>
      <rPr>
        <sz val="8"/>
        <color theme="1"/>
        <rFont val="Bankia"/>
      </rPr>
      <t xml:space="preserve"> Incluye el importe correspondiente a la Retribución Variable con referencia Plurianual concedida y condicionada al cumplimiento de los objetivos plurianuales. El importe final a percibir no será en ningún caso superior al indicado, si bien sí podrá reducirse hasta cero.</t>
    </r>
  </si>
  <si>
    <r>
      <rPr>
        <vertAlign val="superscript"/>
        <sz val="8"/>
        <color theme="1"/>
        <rFont val="Bankia"/>
      </rPr>
      <t>[2]</t>
    </r>
    <r>
      <rPr>
        <sz val="8"/>
        <color theme="1"/>
        <rFont val="Bankia"/>
      </rPr>
      <t xml:space="preserve"> Número de acciones estimado, pendiente del cumplimiento de los objetivos plurianuales de la retribución variable plurianual. Representativas del 0,12 % del capital social actual de Bankia, S.A</t>
    </r>
  </si>
  <si>
    <t>Exposiciones dudosas y no dudosas y provisiones relacionadas</t>
  </si>
  <si>
    <t>Garantías reales obtenidas mediante toma de posesión y procesos de ejecución</t>
  </si>
  <si>
    <t>Comparativa ODFs-EDFs 2013-2019</t>
  </si>
  <si>
    <t>EDF y ODF periodo 2014-2019</t>
  </si>
  <si>
    <t xml:space="preserve"> Tabla 66 </t>
  </si>
  <si>
    <t>Retribución variable diferida</t>
  </si>
  <si>
    <t xml:space="preserve"> 5.1.3.3.1 </t>
  </si>
  <si>
    <t xml:space="preserve"> 5.1.3.3.2</t>
  </si>
  <si>
    <t xml:space="preserve"> 5.1.3.3.3</t>
  </si>
  <si>
    <t xml:space="preserve"> 5.1.3.3.4</t>
  </si>
  <si>
    <t xml:space="preserve"> 5.1.3.7.5 </t>
  </si>
  <si>
    <t>Activos financieros a valor razonable con cambios en otro resultado global</t>
  </si>
  <si>
    <t>Activos financieros a coste amortizado</t>
  </si>
  <si>
    <t>Activos financieros no destinados a negociación valorados obligatoriamente a valor razonable con cambios en resultados</t>
  </si>
  <si>
    <t>Depósitos minoristas y depósitos de pequeñas empresas, de los cuales:</t>
  </si>
  <si>
    <t>Exposiciones frente a entidades y empresas con evaluación crediticia a c/p</t>
  </si>
  <si>
    <r>
      <t xml:space="preserve">7.783 </t>
    </r>
    <r>
      <rPr>
        <vertAlign val="superscript"/>
        <sz val="9"/>
        <color rgb="FF524B43"/>
        <rFont val="Bankia"/>
      </rPr>
      <t>[1]</t>
    </r>
  </si>
  <si>
    <r>
      <rPr>
        <vertAlign val="superscript"/>
        <sz val="9"/>
        <color theme="1"/>
        <rFont val="Bankia Light"/>
      </rPr>
      <t>[1]</t>
    </r>
    <r>
      <rPr>
        <sz val="9"/>
        <color theme="1"/>
        <rFont val="Bankia Light"/>
      </rPr>
      <t xml:space="preserve"> Recoge fundamentalmente el saldo de productos de tipo aval y factoring.</t>
    </r>
  </si>
  <si>
    <r>
      <t> </t>
    </r>
    <r>
      <rPr>
        <b/>
        <i/>
        <sz val="9"/>
        <color rgb="FF524B43"/>
        <rFont val="Bankia"/>
      </rPr>
      <t>Millones de €</t>
    </r>
  </si>
  <si>
    <t>(*) los cargos por ajustes de riesgo de crédito se han calculado como la variación de provisiones entre diciembre de 2019 y diciembre de 2018.</t>
  </si>
  <si>
    <t>Fallidos parciales acumulados</t>
  </si>
  <si>
    <t>Garantías reales y financieras recibidas</t>
  </si>
  <si>
    <t>Exposiciones dudosas</t>
  </si>
  <si>
    <t>Exposiciones no dudosas - Deterioro de valor acumulado y provisiones</t>
  </si>
  <si>
    <t xml:space="preserve">Exposiciones dudosas - Deterioro de valor acumulado, cambios acumulados negativos en el valor razonable debidos al riesgo de crédito y provisiones </t>
  </si>
  <si>
    <t>Sobre exposiciones no dudosas</t>
  </si>
  <si>
    <t>Sobre exposiciones dudosas</t>
  </si>
  <si>
    <t>De las cuales: en fase 1</t>
  </si>
  <si>
    <t>De las cuales: en fase 2</t>
  </si>
  <si>
    <t>Demás altos directivos y asimilados</t>
  </si>
  <si>
    <t>4. Importe de la remuneración variable diferida</t>
  </si>
  <si>
    <t>[1] Incluye el importe correspondiente a la Retribución Variable con referencia Plurianual concedida y condicionada al cumplimiento de los objetivos plurianuales, informada en el punto 4 de esta tabla. El importe final a percibir no será en ningún caso superior al indicado, si bien sí podrá reducirse hasta cero.</t>
  </si>
  <si>
    <t>[2] Número de acciones estimado, pendiente del cumplimiento de los objetivos plurianuales de la retribución variable plurianual, representativas del 0,059 % del capital social actual de Bankia, S.A.</t>
  </si>
  <si>
    <t>[3] Número de acciones estimado, pendiente del cumplimiento de los objetivos plurianuales de la retribución variable plurianual. Representativas del 0,047% del capital social actual de Bankia, S.A.</t>
  </si>
  <si>
    <r>
      <t xml:space="preserve">3. Importe de la remuneración variable total </t>
    </r>
    <r>
      <rPr>
        <vertAlign val="superscript"/>
        <sz val="9"/>
        <color rgb="FF524B43"/>
        <rFont val="Bankia"/>
      </rPr>
      <t>[1]</t>
    </r>
  </si>
  <si>
    <r>
      <t xml:space="preserve">3.2 En número de acciones de Bankia </t>
    </r>
    <r>
      <rPr>
        <i/>
        <vertAlign val="superscript"/>
        <sz val="9"/>
        <color rgb="FF524B43"/>
        <rFont val="Bankia"/>
      </rPr>
      <t>[2]</t>
    </r>
  </si>
  <si>
    <t>4.2 En número de acciones de Bankia [3]</t>
  </si>
  <si>
    <t>Tabla 65</t>
  </si>
  <si>
    <t xml:space="preserve">De la que: Remuneración variable </t>
  </si>
  <si>
    <t>Tabla 64</t>
  </si>
  <si>
    <t xml:space="preserve"> Bonos garantizados y bonos de titulización de activos propios emitidos y aún no pignorados </t>
  </si>
  <si>
    <t xml:space="preserve"> TOTAL DE ACTIVOS, GARANTÍAS REALES RECIBIDAS Y VALORES REPRESENTATIVOS DE DEUDA PROPIOS EMITIDOS </t>
  </si>
  <si>
    <t xml:space="preserve">Activos financieros a valor razonable con cambios en otro resultado global  </t>
  </si>
  <si>
    <t xml:space="preserve">  Información incluida en los estados FINREP de 2019 y 2018</t>
  </si>
  <si>
    <t>Relaciones laborales y seguridad en el puesto de trabajo</t>
  </si>
  <si>
    <t>APR diciembre 2019</t>
  </si>
  <si>
    <t>Del que: Préstamos Titulizados Dudosos</t>
  </si>
  <si>
    <t xml:space="preserve">Del que: Préstamos Titulizados </t>
  </si>
  <si>
    <t>VERDE IBERIA LOANS FONDO TITULIZACIÓN</t>
  </si>
  <si>
    <t>SLF. FONDO DE TITULIZACION</t>
  </si>
  <si>
    <t>AyT ICO-FTVPO I</t>
  </si>
  <si>
    <t>AyT HIPOTECARIO MIXTO III</t>
  </si>
  <si>
    <t>TOTAL NO BAJA DE BALANCE</t>
  </si>
  <si>
    <t>.</t>
  </si>
  <si>
    <t>TDA 20 MITXTO, FTA</t>
  </si>
  <si>
    <t>CAIXA PENEDES PYMES 1 TDA, Fondo de Titulización</t>
  </si>
  <si>
    <t>Millones €</t>
  </si>
  <si>
    <t>PD Media</t>
  </si>
  <si>
    <t>Número de deudores</t>
  </si>
  <si>
    <t>LGD Media</t>
  </si>
  <si>
    <t>Vencimiento medio</t>
  </si>
  <si>
    <t>PD Media (%)</t>
  </si>
  <si>
    <t>LGD Media (%)</t>
  </si>
  <si>
    <t xml:space="preserve">Densidad de los APR </t>
  </si>
  <si>
    <t xml:space="preserve">En millones €                     </t>
  </si>
  <si>
    <r>
      <t> </t>
    </r>
    <r>
      <rPr>
        <b/>
        <i/>
        <sz val="9"/>
        <color rgb="FF524B43"/>
        <rFont val="Bankia"/>
      </rPr>
      <t>En millones €</t>
    </r>
  </si>
  <si>
    <t>De los cuales: nuevos deudores (Uds.)</t>
  </si>
  <si>
    <t>Deudores en default durante ejercicio (Uds.)</t>
  </si>
  <si>
    <t>Corporates - Otros</t>
  </si>
  <si>
    <t>APR al inicio del periodo de referencia (31/12/2018)</t>
  </si>
  <si>
    <t>APR al cierre del periodo de referencia (31/12/2019)</t>
  </si>
  <si>
    <t>Tabla 36</t>
  </si>
  <si>
    <t>PD media</t>
  </si>
  <si>
    <t>LGD media</t>
  </si>
  <si>
    <t xml:space="preserve"> -        </t>
  </si>
  <si>
    <t xml:space="preserve">  -             </t>
  </si>
  <si>
    <t xml:space="preserve">  -            </t>
  </si>
  <si>
    <t xml:space="preserve">-                </t>
  </si>
  <si>
    <t xml:space="preserve">-     </t>
  </si>
  <si>
    <t xml:space="preserve">-    </t>
  </si>
  <si>
    <t>Tabla 35</t>
  </si>
  <si>
    <t>De las cuales:
sin calificación</t>
  </si>
  <si>
    <t>Valor contable bruto de las exposiciones en situación de default</t>
  </si>
  <si>
    <r>
      <t xml:space="preserve">Saldo de apertura </t>
    </r>
    <r>
      <rPr>
        <b/>
        <sz val="9"/>
        <color rgb="FF524B43"/>
        <rFont val="Bankia"/>
      </rPr>
      <t>(31/12/2018)</t>
    </r>
  </si>
  <si>
    <t>Préstamos y valores representativos de deuda que han pasado a situación de default o cuyo valor se ha deteriorado desde el último periodo de referencia</t>
  </si>
  <si>
    <t>Reclasificación a situación de no default</t>
  </si>
  <si>
    <t>Importes reconocidos como fallidos</t>
  </si>
  <si>
    <t>Otros cambios</t>
  </si>
  <si>
    <r>
      <t xml:space="preserve">Saldo de cierre </t>
    </r>
    <r>
      <rPr>
        <b/>
        <sz val="9"/>
        <color rgb="FF524B43"/>
        <rFont val="Bankia"/>
      </rPr>
      <t>(31/12/2019)</t>
    </r>
  </si>
  <si>
    <t>Cambios en el saldo de los préstamos y valores representativos de deuda en situación de default y cuyo valor se ha deteriorado (CR2-B)</t>
  </si>
  <si>
    <t xml:space="preserve">Ajuste acumulado por riesgo de crédito </t>
  </si>
  <si>
    <t>Saldo de apertura (31/12/2018)</t>
  </si>
  <si>
    <t>Aumentos debidos a dotaciones para pérdidas crediticias estimadas durante el periodo</t>
  </si>
  <si>
    <t>Disminuciones debidas a importes para pérdidas crediticias estimadas revertidos durante el periodo</t>
  </si>
  <si>
    <t>Disminuciones debidas a los importes aplicados con cargo a los ajustes acumulados por riesgo de crédito</t>
  </si>
  <si>
    <t>Transferencias entre ajustes por riesgo de crédito</t>
  </si>
  <si>
    <t>Impacto de las diferencias de cambio</t>
  </si>
  <si>
    <t>Combinaciones de negocio, incluidas las adquisiciones y las enajenaciones de filiales</t>
  </si>
  <si>
    <t>Otros ajustes</t>
  </si>
  <si>
    <t>Saldo de cierre (31/12/2019)</t>
  </si>
  <si>
    <t>Recuperaciones de ajustes por riesgo de crédito registradas directamente en la cuenta de resultados</t>
  </si>
  <si>
    <t>Ajustes por riesgo de crédito específico registrados directamente en la cuenta de resultados</t>
  </si>
  <si>
    <t>Cambios en el saldo de los ajustes por riesgo de crédito (CR2-A)</t>
  </si>
  <si>
    <t>Garantías reales obtenidas mediante toma de posesión</t>
  </si>
  <si>
    <t>Valor en el momento del reconocimiento inicial</t>
  </si>
  <si>
    <t>Cambios acumulados negativos</t>
  </si>
  <si>
    <t>Inmovilizado material</t>
  </si>
  <si>
    <t>Otras diferentes de las clasificadas como inmovilizado material</t>
  </si>
  <si>
    <t>Bienes inmuebles residenciales</t>
  </si>
  <si>
    <t>Bienes inmuebles comerciales</t>
  </si>
  <si>
    <t>Bienes muebles (automóviles, barcos, etc.)</t>
  </si>
  <si>
    <t>Instrumentos de patrimonio y de deuda</t>
  </si>
  <si>
    <t>(*) Algunos de los datos mostrados en esta tabla presentan variaciones respecto a la información aportada en el Informe de Relevancia Prudencial de 2018. Estas variaciones se deben a una errata en la incorporación de los datos a dicho informe de 2018.</t>
  </si>
  <si>
    <t>(**) A fecha de publicación del presente informe, el dato de 2019 no está disponible porque se está llevando a cabo en estas fechas el proceso de calibración de las nuevas PDs y, por tanto, de las EDF.</t>
  </si>
  <si>
    <t>EDF *</t>
  </si>
  <si>
    <t>ODF *</t>
  </si>
  <si>
    <t>2019 **</t>
  </si>
  <si>
    <t>APARTADO 
IRP 2019</t>
  </si>
  <si>
    <r>
      <rPr>
        <i/>
        <sz val="9"/>
        <color rgb="FF524B43"/>
        <rFont val="Bankia Light"/>
      </rPr>
      <t>Cobertura de flujos de efectivo y resto ajustes prudenciales</t>
    </r>
    <r>
      <rPr>
        <i/>
        <sz val="9"/>
        <color rgb="FF524B43"/>
        <rFont val="Bankia"/>
      </rPr>
      <t xml:space="preserve"> </t>
    </r>
  </si>
  <si>
    <t xml:space="preserve">Ganancias o(-) pérdidas actuariales en planes de pensiones de  prestaciones definidas </t>
  </si>
  <si>
    <t>En las filas 2 y 3, los importes se declaran en miles de euros redondeados.</t>
  </si>
  <si>
    <t xml:space="preserve"> Tabla 67</t>
  </si>
  <si>
    <t>De las cuales: en fase 3</t>
  </si>
  <si>
    <t>Actividades sanitarias</t>
  </si>
  <si>
    <t>7.2 Importe total de indemnizaciones por despido pagadas en el año [4]</t>
  </si>
  <si>
    <t>[4] La indemnización por despido más elevada abonada a un solo miembro del Colectivo Identificado asciende a un importe de 554 miles de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</si>
</sst>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5" x14ac:knownFonts="1">
    <font>
      <sz val="11"/>
      <color theme="1"/>
      <name val="Calibri"/>
      <family val="2"/>
      <scheme val="minor"/>
    </font>
    <font>
      <sz val="40"/>
      <color rgb="FF524B43"/>
      <name val="Bankia-Light"/>
    </font>
    <font>
      <sz val="11"/>
      <color theme="1"/>
      <name val="Times New Roman"/>
      <family val="1"/>
    </font>
    <font>
      <sz val="11"/>
      <color rgb="FF524B43"/>
      <name val="Bankia Light"/>
    </font>
    <font>
      <b/>
      <sz val="10"/>
      <color rgb="FF524B43"/>
      <name val="Bankia Medium"/>
    </font>
    <font>
      <sz val="10"/>
      <color rgb="FF524B43"/>
      <name val="Bankia Light"/>
    </font>
    <font>
      <b/>
      <i/>
      <sz val="9"/>
      <color rgb="FF524B43"/>
      <name val="Bankia"/>
    </font>
    <font>
      <b/>
      <sz val="9"/>
      <color rgb="FF524B43"/>
      <name val="Bankia"/>
    </font>
    <font>
      <sz val="9"/>
      <color rgb="FF524B43"/>
      <name val="Bankia"/>
    </font>
    <font>
      <i/>
      <sz val="9"/>
      <color rgb="FF524B43"/>
      <name val="Bankia"/>
    </font>
    <font>
      <vertAlign val="superscript"/>
      <sz val="9"/>
      <color rgb="FF524B43"/>
      <name val="Bankia"/>
    </font>
    <font>
      <vertAlign val="superscript"/>
      <sz val="11"/>
      <color rgb="FF524B43"/>
      <name val="Bankia Light"/>
    </font>
    <font>
      <sz val="9"/>
      <color rgb="FF524B43"/>
      <name val="Bankia-Light"/>
    </font>
    <font>
      <sz val="9"/>
      <color rgb="FF524B43"/>
      <name val="Bankia Light"/>
    </font>
    <font>
      <u/>
      <sz val="11"/>
      <color theme="10"/>
      <name val="Calibri"/>
      <family val="2"/>
      <scheme val="minor"/>
    </font>
    <font>
      <sz val="25"/>
      <color rgb="FF524B43"/>
      <name val="Bankia-Light"/>
    </font>
    <font>
      <sz val="25"/>
      <color theme="1"/>
      <name val="Calibri"/>
      <family val="2"/>
      <scheme val="minor"/>
    </font>
    <font>
      <sz val="11"/>
      <color rgb="FF524B43"/>
      <name val="Calibri"/>
      <family val="2"/>
      <scheme val="minor"/>
    </font>
    <font>
      <sz val="11"/>
      <color rgb="FF524B43"/>
      <name val="Bankia"/>
    </font>
    <font>
      <sz val="8"/>
      <color rgb="FF524B43"/>
      <name val="Bankia"/>
    </font>
    <font>
      <b/>
      <sz val="9"/>
      <color rgb="FF524B43"/>
      <name val="Bankia Medium"/>
    </font>
    <font>
      <b/>
      <sz val="11"/>
      <color rgb="FF524B43"/>
      <name val="Bankia"/>
    </font>
    <font>
      <b/>
      <sz val="9"/>
      <color rgb="FF524B43"/>
      <name val="Bankia-Medium"/>
    </font>
    <font>
      <i/>
      <sz val="9"/>
      <color rgb="FF524B43"/>
      <name val="Bankia Light"/>
    </font>
    <font>
      <vertAlign val="superscript"/>
      <sz val="8"/>
      <color rgb="FF524B43"/>
      <name val="Bankia Light"/>
    </font>
    <font>
      <sz val="8"/>
      <color rgb="FF524B43"/>
      <name val="Bankia Light"/>
    </font>
    <font>
      <b/>
      <i/>
      <sz val="9"/>
      <color rgb="FF524B43"/>
      <name val="Bankia-Medium"/>
    </font>
    <font>
      <b/>
      <sz val="9"/>
      <color rgb="FF524B43"/>
      <name val="Times New Roman"/>
      <family val="1"/>
    </font>
    <font>
      <b/>
      <i/>
      <sz val="9"/>
      <color rgb="FF524B43"/>
      <name val="Bankia Medium"/>
    </font>
    <font>
      <sz val="9"/>
      <color rgb="FF524B43"/>
      <name val="Times New Roman"/>
      <family val="1"/>
    </font>
    <font>
      <b/>
      <sz val="9"/>
      <color rgb="FF524B43"/>
      <name val="Bankia Light"/>
    </font>
    <font>
      <sz val="22"/>
      <color rgb="FF524B43"/>
      <name val="Bankia-Light"/>
    </font>
    <font>
      <b/>
      <sz val="11"/>
      <color rgb="FF524B43"/>
      <name val="Bankia Medium"/>
    </font>
    <font>
      <b/>
      <vertAlign val="superscript"/>
      <sz val="9"/>
      <color rgb="FF524B43"/>
      <name val="Bankia"/>
    </font>
    <font>
      <sz val="9"/>
      <color rgb="FF524B43"/>
      <name val="Bankia Medium"/>
    </font>
    <font>
      <b/>
      <sz val="9"/>
      <color rgb="FF524B43"/>
      <name val="Arial Narrow"/>
      <family val="2"/>
    </font>
    <font>
      <sz val="9"/>
      <color rgb="FF524B43"/>
      <name val="Calibri"/>
      <family val="2"/>
    </font>
    <font>
      <b/>
      <i/>
      <sz val="8"/>
      <color rgb="FF524B43"/>
      <name val="Bankia"/>
    </font>
    <font>
      <b/>
      <sz val="8"/>
      <color rgb="FF524B43"/>
      <name val="Bankia"/>
    </font>
    <font>
      <b/>
      <sz val="8"/>
      <color rgb="FF524B43"/>
      <name val="Arial Narrow"/>
      <family val="2"/>
    </font>
    <font>
      <sz val="8"/>
      <color rgb="FF524B43"/>
      <name val="Bankia Medium"/>
    </font>
    <font>
      <b/>
      <i/>
      <sz val="7"/>
      <color rgb="FF524B43"/>
      <name val="Bankia"/>
    </font>
    <font>
      <b/>
      <i/>
      <sz val="7"/>
      <color rgb="FF524B43"/>
      <name val="Bankia-Medium"/>
    </font>
    <font>
      <b/>
      <sz val="7"/>
      <color rgb="FF524B43"/>
      <name val="Bankia Medium"/>
    </font>
    <font>
      <b/>
      <i/>
      <sz val="10"/>
      <color rgb="FF524B43"/>
      <name val="Bankia"/>
    </font>
    <font>
      <b/>
      <sz val="8"/>
      <color rgb="FF524B43"/>
      <name val="Bankia Medium"/>
    </font>
    <font>
      <sz val="7"/>
      <color rgb="FF524B43"/>
      <name val="Bankia Light"/>
    </font>
    <font>
      <sz val="11"/>
      <color rgb="FF524B43"/>
      <name val="Calibri"/>
      <family val="2"/>
    </font>
    <font>
      <b/>
      <sz val="7"/>
      <color rgb="FF524B43"/>
      <name val="Bankia"/>
    </font>
    <font>
      <sz val="9"/>
      <color rgb="FF483B05"/>
      <name val="Bankia"/>
    </font>
    <font>
      <b/>
      <sz val="9"/>
      <color rgb="FF524B43"/>
      <name val="Bankia-Light"/>
    </font>
    <font>
      <b/>
      <i/>
      <sz val="9"/>
      <color rgb="FF524B43"/>
      <name val="Arial Narrow"/>
      <family val="2"/>
    </font>
    <font>
      <sz val="10"/>
      <color rgb="FF524B43"/>
      <name val="Arial Narrow"/>
      <family val="2"/>
    </font>
    <font>
      <b/>
      <sz val="10"/>
      <color rgb="FF524B43"/>
      <name val="Arial Narrow"/>
      <family val="2"/>
    </font>
    <font>
      <sz val="11"/>
      <color rgb="FF524B43"/>
      <name val="Arial Narrow"/>
      <family val="2"/>
    </font>
    <font>
      <b/>
      <sz val="11"/>
      <color rgb="FF524B43"/>
      <name val="Arial Narrow"/>
      <family val="2"/>
    </font>
    <font>
      <sz val="9"/>
      <color rgb="FF524B43"/>
      <name val="Arial Narrow"/>
      <family val="2"/>
    </font>
    <font>
      <u/>
      <sz val="11"/>
      <color rgb="FF524B43"/>
      <name val="Bankia Light"/>
    </font>
    <font>
      <b/>
      <sz val="10"/>
      <color rgb="FF524B43"/>
      <name val="Bankia Light"/>
    </font>
    <font>
      <b/>
      <sz val="8"/>
      <color rgb="FF524B43"/>
      <name val="Times New Roman"/>
      <family val="1"/>
    </font>
    <font>
      <b/>
      <sz val="9"/>
      <color rgb="FF483B05"/>
      <name val="Bankia Medium"/>
    </font>
    <font>
      <b/>
      <sz val="7"/>
      <color rgb="FF524B43"/>
      <name val="Bankia Light"/>
    </font>
    <font>
      <sz val="8"/>
      <color rgb="FF524B43"/>
      <name val="Segoe UI"/>
      <family val="2"/>
    </font>
    <font>
      <b/>
      <sz val="8"/>
      <color rgb="FF524B43"/>
      <name val="Bankia Light"/>
    </font>
    <font>
      <sz val="8"/>
      <color theme="1"/>
      <name val="Bankia"/>
    </font>
    <font>
      <vertAlign val="superscript"/>
      <sz val="8"/>
      <color theme="1"/>
      <name val="Bankia"/>
    </font>
    <font>
      <sz val="8"/>
      <color theme="1"/>
      <name val="Calibri"/>
      <family val="2"/>
      <scheme val="minor"/>
    </font>
    <font>
      <sz val="9"/>
      <color theme="1"/>
      <name val="Bankia Light"/>
    </font>
    <font>
      <vertAlign val="superscript"/>
      <sz val="9"/>
      <color theme="1"/>
      <name val="Bankia Light"/>
    </font>
    <font>
      <i/>
      <sz val="9"/>
      <color rgb="FF524B43"/>
      <name val="Calibri"/>
      <family val="2"/>
    </font>
    <font>
      <i/>
      <vertAlign val="superscript"/>
      <sz val="9"/>
      <color rgb="FF524B43"/>
      <name val="Bankia"/>
    </font>
    <font>
      <sz val="7"/>
      <color theme="1"/>
      <name val="Bankia"/>
    </font>
    <font>
      <sz val="11"/>
      <color rgb="FF524B43"/>
      <name val="Bankia Medium"/>
    </font>
    <font>
      <i/>
      <sz val="8"/>
      <color rgb="FF524B43"/>
      <name val="Bankia Light"/>
    </font>
    <font>
      <b/>
      <i/>
      <sz val="8"/>
      <color rgb="FF524B43"/>
      <name val="Bankia Medium"/>
    </font>
  </fonts>
  <fills count="4">
    <fill>
      <patternFill patternType="none"/>
    </fill>
    <fill>
      <patternFill patternType="gray125"/>
    </fill>
    <fill>
      <patternFill patternType="solid">
        <fgColor rgb="FFFFFFFF"/>
        <bgColor indexed="64"/>
      </patternFill>
    </fill>
    <fill>
      <patternFill patternType="solid">
        <fgColor rgb="FF83786B"/>
        <bgColor indexed="64"/>
      </patternFill>
    </fill>
  </fills>
  <borders count="120">
    <border>
      <left/>
      <right/>
      <top/>
      <bottom/>
      <diagonal/>
    </border>
    <border>
      <left/>
      <right/>
      <top style="thick">
        <color rgb="FF483B05"/>
      </top>
      <bottom style="thick">
        <color rgb="FF483B05"/>
      </bottom>
      <diagonal/>
    </border>
    <border>
      <left/>
      <right/>
      <top/>
      <bottom style="medium">
        <color rgb="FF483B05"/>
      </bottom>
      <diagonal/>
    </border>
    <border>
      <left/>
      <right/>
      <top/>
      <bottom style="thick">
        <color rgb="FF483B05"/>
      </bottom>
      <diagonal/>
    </border>
    <border>
      <left/>
      <right/>
      <top/>
      <bottom style="thick">
        <color rgb="FF524B43"/>
      </bottom>
      <diagonal/>
    </border>
    <border>
      <left/>
      <right/>
      <top style="thick">
        <color rgb="FF524B43"/>
      </top>
      <bottom style="thick">
        <color rgb="FF524B43"/>
      </bottom>
      <diagonal/>
    </border>
    <border>
      <left/>
      <right/>
      <top/>
      <bottom style="medium">
        <color indexed="64"/>
      </bottom>
      <diagonal/>
    </border>
    <border>
      <left style="thick">
        <color rgb="FFFFFFFF"/>
      </left>
      <right style="thick">
        <color rgb="FFFFFFFF"/>
      </right>
      <top style="thick">
        <color rgb="FF483B05"/>
      </top>
      <bottom style="thick">
        <color rgb="FF483B05"/>
      </bottom>
      <diagonal/>
    </border>
    <border>
      <left/>
      <right style="thick">
        <color rgb="FFFFFFFF"/>
      </right>
      <top style="thick">
        <color rgb="FF483B05"/>
      </top>
      <bottom style="thick">
        <color rgb="FF483B05"/>
      </bottom>
      <diagonal/>
    </border>
    <border>
      <left style="thick">
        <color rgb="FFFFFFFF"/>
      </left>
      <right style="thick">
        <color rgb="FFFFFFFF"/>
      </right>
      <top/>
      <bottom style="medium">
        <color rgb="FF524B43"/>
      </bottom>
      <diagonal/>
    </border>
    <border>
      <left/>
      <right style="thick">
        <color rgb="FFFFFFFF"/>
      </right>
      <top/>
      <bottom style="medium">
        <color rgb="FF524B43"/>
      </bottom>
      <diagonal/>
    </border>
    <border>
      <left style="thick">
        <color rgb="FFFFFFFF"/>
      </left>
      <right style="thick">
        <color rgb="FFFFFFFF"/>
      </right>
      <top/>
      <bottom/>
      <diagonal/>
    </border>
    <border>
      <left/>
      <right style="thick">
        <color rgb="FFFFFFFF"/>
      </right>
      <top/>
      <bottom/>
      <diagonal/>
    </border>
    <border>
      <left style="thick">
        <color rgb="FFFFFFFF"/>
      </left>
      <right style="thick">
        <color rgb="FFFFFFFF"/>
      </right>
      <top/>
      <bottom style="thick">
        <color rgb="FF483B05"/>
      </bottom>
      <diagonal/>
    </border>
    <border>
      <left/>
      <right style="thick">
        <color rgb="FFFFFFFF"/>
      </right>
      <top/>
      <bottom style="thick">
        <color rgb="FF483B05"/>
      </bottom>
      <diagonal/>
    </border>
    <border>
      <left/>
      <right/>
      <top style="thick">
        <color indexed="64"/>
      </top>
      <bottom style="thick">
        <color indexed="64"/>
      </bottom>
      <diagonal/>
    </border>
    <border>
      <left/>
      <right/>
      <top/>
      <bottom style="thick">
        <color indexed="64"/>
      </bottom>
      <diagonal/>
    </border>
    <border>
      <left/>
      <right/>
      <top/>
      <bottom style="thick">
        <color rgb="FF000000"/>
      </bottom>
      <diagonal/>
    </border>
    <border>
      <left style="thick">
        <color rgb="FFFFFFFF"/>
      </left>
      <right style="thick">
        <color rgb="FFFFFFFF"/>
      </right>
      <top/>
      <bottom style="thick">
        <color rgb="FF524B43"/>
      </bottom>
      <diagonal/>
    </border>
    <border>
      <left/>
      <right style="thick">
        <color rgb="FFFFFFFF"/>
      </right>
      <top/>
      <bottom style="thick">
        <color rgb="FF524B43"/>
      </bottom>
      <diagonal/>
    </border>
    <border>
      <left style="medium">
        <color rgb="FFFFFFFF"/>
      </left>
      <right style="medium">
        <color rgb="FFFFFFFF"/>
      </right>
      <top/>
      <bottom style="medium">
        <color rgb="FFFFFFFF"/>
      </bottom>
      <diagonal/>
    </border>
    <border>
      <left style="medium">
        <color rgb="FFFFFFFF"/>
      </left>
      <right/>
      <top/>
      <bottom style="thick">
        <color rgb="FF524B43"/>
      </bottom>
      <diagonal/>
    </border>
    <border>
      <left/>
      <right/>
      <top/>
      <bottom style="medium">
        <color rgb="FF524B43"/>
      </bottom>
      <diagonal/>
    </border>
    <border>
      <left/>
      <right/>
      <top/>
      <bottom style="thick">
        <color rgb="FFFFFFFF"/>
      </bottom>
      <diagonal/>
    </border>
    <border>
      <left style="thick">
        <color rgb="FFFFFFFF"/>
      </left>
      <right style="thick">
        <color rgb="FFFFFFFF"/>
      </right>
      <top style="thick">
        <color rgb="FFFFFFFF"/>
      </top>
      <bottom style="thick">
        <color rgb="FFFFFFFF"/>
      </bottom>
      <diagonal/>
    </border>
    <border>
      <left/>
      <right/>
      <top style="medium">
        <color rgb="FF524B43"/>
      </top>
      <bottom style="medium">
        <color rgb="FF524B43"/>
      </bottom>
      <diagonal/>
    </border>
    <border>
      <left style="thick">
        <color rgb="FFFFFFFF"/>
      </left>
      <right style="thick">
        <color rgb="FFFFFFFF"/>
      </right>
      <top style="medium">
        <color rgb="FF524B43"/>
      </top>
      <bottom style="medium">
        <color rgb="FF524B43"/>
      </bottom>
      <diagonal/>
    </border>
    <border>
      <left/>
      <right style="thick">
        <color rgb="FFFFFFFF"/>
      </right>
      <top style="medium">
        <color rgb="FF524B43"/>
      </top>
      <bottom style="medium">
        <color rgb="FF524B43"/>
      </bottom>
      <diagonal/>
    </border>
    <border>
      <left style="thick">
        <color rgb="FFFFFFFF"/>
      </left>
      <right style="thick">
        <color rgb="FFFFFFFF"/>
      </right>
      <top style="medium">
        <color rgb="FF524B43"/>
      </top>
      <bottom/>
      <diagonal/>
    </border>
    <border>
      <left/>
      <right/>
      <top style="medium">
        <color rgb="FF524B43"/>
      </top>
      <bottom/>
      <diagonal/>
    </border>
    <border>
      <left/>
      <right style="thick">
        <color rgb="FFFFFFFF"/>
      </right>
      <top style="medium">
        <color rgb="FF524B43"/>
      </top>
      <bottom/>
      <diagonal/>
    </border>
    <border>
      <left style="thick">
        <color rgb="FFFFFFFF"/>
      </left>
      <right style="thick">
        <color rgb="FFFFFFFF"/>
      </right>
      <top style="thick">
        <color rgb="FF524B43"/>
      </top>
      <bottom style="thick">
        <color rgb="FF524B43"/>
      </bottom>
      <diagonal/>
    </border>
    <border>
      <left/>
      <right style="thick">
        <color rgb="FFFFFFFF"/>
      </right>
      <top style="thick">
        <color rgb="FF524B43"/>
      </top>
      <bottom style="thick">
        <color rgb="FF524B43"/>
      </bottom>
      <diagonal/>
    </border>
    <border>
      <left style="thick">
        <color rgb="FFFFFFFF"/>
      </left>
      <right/>
      <top/>
      <bottom style="thick">
        <color rgb="FF524B43"/>
      </bottom>
      <diagonal/>
    </border>
    <border>
      <left style="thick">
        <color rgb="FFFFFFFF"/>
      </left>
      <right style="thick">
        <color rgb="FFFFFFFF"/>
      </right>
      <top/>
      <bottom style="thick">
        <color rgb="FFFFFFFF"/>
      </bottom>
      <diagonal/>
    </border>
    <border>
      <left/>
      <right/>
      <top style="thick">
        <color rgb="FF524B43"/>
      </top>
      <bottom/>
      <diagonal/>
    </border>
    <border>
      <left/>
      <right style="thick">
        <color rgb="FFFFFFFF"/>
      </right>
      <top style="thick">
        <color rgb="FF524B43"/>
      </top>
      <bottom/>
      <diagonal/>
    </border>
    <border>
      <left style="thick">
        <color rgb="FFFFFFFF"/>
      </left>
      <right style="thick">
        <color rgb="FFFFFFFF"/>
      </right>
      <top style="thick">
        <color rgb="FF524B43"/>
      </top>
      <bottom/>
      <diagonal/>
    </border>
    <border>
      <left/>
      <right/>
      <top style="medium">
        <color rgb="FF524B43"/>
      </top>
      <bottom style="thick">
        <color rgb="FF524B43"/>
      </bottom>
      <diagonal/>
    </border>
    <border>
      <left style="thick">
        <color rgb="FFFFFFFF"/>
      </left>
      <right/>
      <top/>
      <bottom style="medium">
        <color rgb="FF524B43"/>
      </bottom>
      <diagonal/>
    </border>
    <border>
      <left/>
      <right/>
      <top style="thick">
        <color rgb="FF483B05"/>
      </top>
      <bottom style="thick">
        <color rgb="FFFFFFFF"/>
      </bottom>
      <diagonal/>
    </border>
    <border>
      <left/>
      <right/>
      <top style="thick">
        <color rgb="FF483B05"/>
      </top>
      <bottom/>
      <diagonal/>
    </border>
    <border>
      <left/>
      <right/>
      <top style="thick">
        <color rgb="FFFFFFFF"/>
      </top>
      <bottom style="thick">
        <color rgb="FF483B05"/>
      </bottom>
      <diagonal/>
    </border>
    <border>
      <left style="thick">
        <color rgb="FFFFFFFF"/>
      </left>
      <right/>
      <top style="thick">
        <color rgb="FF483B05"/>
      </top>
      <bottom style="medium">
        <color rgb="FF524B43"/>
      </bottom>
      <diagonal/>
    </border>
    <border>
      <left/>
      <right/>
      <top style="thick">
        <color rgb="FF483B05"/>
      </top>
      <bottom style="medium">
        <color rgb="FF524B43"/>
      </bottom>
      <diagonal/>
    </border>
    <border>
      <left/>
      <right style="thick">
        <color rgb="FFFFFFFF"/>
      </right>
      <top style="thick">
        <color rgb="FF483B05"/>
      </top>
      <bottom style="medium">
        <color rgb="FF524B43"/>
      </bottom>
      <diagonal/>
    </border>
    <border>
      <left style="thick">
        <color rgb="FFFFFFFF"/>
      </left>
      <right/>
      <top style="medium">
        <color rgb="FF524B43"/>
      </top>
      <bottom style="medium">
        <color rgb="FF524B43"/>
      </bottom>
      <diagonal/>
    </border>
    <border>
      <left/>
      <right/>
      <top style="medium">
        <color rgb="FF524B43"/>
      </top>
      <bottom style="thick">
        <color rgb="FF483B05"/>
      </bottom>
      <diagonal/>
    </border>
    <border>
      <left/>
      <right style="thick">
        <color rgb="FFFFFFFF"/>
      </right>
      <top style="medium">
        <color rgb="FF524B43"/>
      </top>
      <bottom style="thick">
        <color rgb="FF483B05"/>
      </bottom>
      <diagonal/>
    </border>
    <border>
      <left/>
      <right style="thick">
        <color rgb="FFFFFFFF"/>
      </right>
      <top/>
      <bottom style="thick">
        <color rgb="FFFFFFFF"/>
      </bottom>
      <diagonal/>
    </border>
    <border>
      <left/>
      <right style="thick">
        <color rgb="FFFFFFFF"/>
      </right>
      <top style="thick">
        <color rgb="FFFFFFFF"/>
      </top>
      <bottom style="thick">
        <color rgb="FFFFFFFF"/>
      </bottom>
      <diagonal/>
    </border>
    <border>
      <left/>
      <right style="thick">
        <color rgb="FFFFFFFF"/>
      </right>
      <top style="thick">
        <color rgb="FFFFFFFF"/>
      </top>
      <bottom style="thick">
        <color rgb="FF483B05"/>
      </bottom>
      <diagonal/>
    </border>
    <border>
      <left style="thick">
        <color rgb="FFFFFFFF"/>
      </left>
      <right/>
      <top style="thick">
        <color rgb="FF483B05"/>
      </top>
      <bottom style="thick">
        <color rgb="FF483B05"/>
      </bottom>
      <diagonal/>
    </border>
    <border>
      <left style="thick">
        <color rgb="FFFFFFFF"/>
      </left>
      <right style="thick">
        <color rgb="FFFFFFFF"/>
      </right>
      <top style="thick">
        <color rgb="FF483B05"/>
      </top>
      <bottom style="thick">
        <color rgb="FF524B43"/>
      </bottom>
      <diagonal/>
    </border>
    <border>
      <left style="thick">
        <color rgb="FFFFFFFF"/>
      </left>
      <right/>
      <top style="thick">
        <color rgb="FF483B05"/>
      </top>
      <bottom style="thick">
        <color rgb="FF524B43"/>
      </bottom>
      <diagonal/>
    </border>
    <border>
      <left/>
      <right style="thick">
        <color rgb="FFFFFFFF"/>
      </right>
      <top style="thick">
        <color rgb="FF483B05"/>
      </top>
      <bottom style="thick">
        <color rgb="FF524B43"/>
      </bottom>
      <diagonal/>
    </border>
    <border>
      <left style="thick">
        <color rgb="FFFFFFFF"/>
      </left>
      <right/>
      <top style="thick">
        <color rgb="FFFFFFFF"/>
      </top>
      <bottom style="thick">
        <color rgb="FFFFFFFF"/>
      </bottom>
      <diagonal/>
    </border>
    <border>
      <left style="thick">
        <color rgb="FFFFFFFF"/>
      </left>
      <right/>
      <top/>
      <bottom style="thick">
        <color rgb="FF483B05"/>
      </bottom>
      <diagonal/>
    </border>
    <border>
      <left style="thick">
        <color rgb="FFFFFFFF"/>
      </left>
      <right/>
      <top style="medium">
        <color rgb="FF524B43"/>
      </top>
      <bottom style="thick">
        <color rgb="FF483B05"/>
      </bottom>
      <diagonal/>
    </border>
    <border>
      <left style="thick">
        <color rgb="FFFFFFFF"/>
      </left>
      <right/>
      <top style="medium">
        <color rgb="FF524B43"/>
      </top>
      <bottom style="thick">
        <color rgb="FF524B43"/>
      </bottom>
      <diagonal/>
    </border>
    <border>
      <left/>
      <right style="thick">
        <color rgb="FFFFFFFF"/>
      </right>
      <top style="medium">
        <color rgb="FF524B43"/>
      </top>
      <bottom style="thick">
        <color rgb="FF524B43"/>
      </bottom>
      <diagonal/>
    </border>
    <border>
      <left/>
      <right style="medium">
        <color rgb="FF524B43"/>
      </right>
      <top/>
      <bottom style="thick">
        <color rgb="FF524B43"/>
      </bottom>
      <diagonal/>
    </border>
    <border>
      <left/>
      <right style="medium">
        <color rgb="FF524B43"/>
      </right>
      <top/>
      <bottom style="medium">
        <color rgb="FF524B43"/>
      </bottom>
      <diagonal/>
    </border>
    <border>
      <left style="thick">
        <color rgb="FFFFFFFF"/>
      </left>
      <right style="thick">
        <color rgb="FFFFFFFF"/>
      </right>
      <top style="thick">
        <color rgb="FF483B05"/>
      </top>
      <bottom style="medium">
        <color rgb="FF524B43"/>
      </bottom>
      <diagonal/>
    </border>
    <border>
      <left/>
      <right/>
      <top style="thick">
        <color rgb="FF524B43"/>
      </top>
      <bottom style="thick">
        <color rgb="FF483B05"/>
      </bottom>
      <diagonal/>
    </border>
    <border>
      <left style="thick">
        <color rgb="FFFFFFFF"/>
      </left>
      <right style="thick">
        <color rgb="FFFFFFFF"/>
      </right>
      <top style="thick">
        <color rgb="FFFFFFFF"/>
      </top>
      <bottom/>
      <diagonal/>
    </border>
    <border>
      <left/>
      <right/>
      <top style="medium">
        <color rgb="FF483B05"/>
      </top>
      <bottom style="medium">
        <color rgb="FF483B05"/>
      </bottom>
      <diagonal/>
    </border>
    <border>
      <left style="thick">
        <color rgb="FFFFFFFF"/>
      </left>
      <right style="thick">
        <color rgb="FFFFFFFF"/>
      </right>
      <top style="thick">
        <color rgb="FF483B05"/>
      </top>
      <bottom/>
      <diagonal/>
    </border>
    <border>
      <left/>
      <right style="thick">
        <color rgb="FFFFFFFF"/>
      </right>
      <top style="thick">
        <color rgb="FF483B05"/>
      </top>
      <bottom/>
      <diagonal/>
    </border>
    <border>
      <left style="thick">
        <color rgb="FFFFFFFF"/>
      </left>
      <right style="thick">
        <color rgb="FFFFFFFF"/>
      </right>
      <top style="thick">
        <color rgb="FF524B43"/>
      </top>
      <bottom style="medium">
        <color rgb="FF524B43"/>
      </bottom>
      <diagonal/>
    </border>
    <border>
      <left/>
      <right style="thick">
        <color rgb="FFFFFFFF"/>
      </right>
      <top style="thick">
        <color rgb="FF524B43"/>
      </top>
      <bottom style="medium">
        <color rgb="FF524B43"/>
      </bottom>
      <diagonal/>
    </border>
    <border>
      <left/>
      <right/>
      <top style="thick">
        <color rgb="FF483B05"/>
      </top>
      <bottom style="thick">
        <color rgb="FF524B43"/>
      </bottom>
      <diagonal/>
    </border>
    <border>
      <left style="thick">
        <color rgb="FFFFFFFF"/>
      </left>
      <right/>
      <top style="thick">
        <color rgb="FF524B43"/>
      </top>
      <bottom style="medium">
        <color rgb="FF524B43"/>
      </bottom>
      <diagonal/>
    </border>
    <border>
      <left style="thick">
        <color rgb="FFFFFFFF"/>
      </left>
      <right style="thick">
        <color rgb="FFFFFFFF"/>
      </right>
      <top style="medium">
        <color rgb="FF483B05"/>
      </top>
      <bottom/>
      <diagonal/>
    </border>
    <border>
      <left style="thick">
        <color rgb="FFFFFFFF"/>
      </left>
      <right style="thick">
        <color rgb="FFFFFFFF"/>
      </right>
      <top/>
      <bottom style="medium">
        <color rgb="FF483B05"/>
      </bottom>
      <diagonal/>
    </border>
    <border>
      <left/>
      <right style="thick">
        <color rgb="FFFFFFFF"/>
      </right>
      <top/>
      <bottom style="medium">
        <color rgb="FF483B05"/>
      </bottom>
      <diagonal/>
    </border>
    <border>
      <left style="thick">
        <color rgb="FFFFFFFF"/>
      </left>
      <right/>
      <top style="thick">
        <color rgb="FF483B05"/>
      </top>
      <bottom style="medium">
        <color rgb="FF483B05"/>
      </bottom>
      <diagonal/>
    </border>
    <border>
      <left/>
      <right style="thick">
        <color rgb="FFFFFFFF"/>
      </right>
      <top style="thick">
        <color rgb="FF483B05"/>
      </top>
      <bottom style="medium">
        <color rgb="FF483B05"/>
      </bottom>
      <diagonal/>
    </border>
    <border>
      <left style="thick">
        <color rgb="FFFFFFFF"/>
      </left>
      <right/>
      <top style="medium">
        <color rgb="FF483B05"/>
      </top>
      <bottom style="medium">
        <color rgb="FF483B05"/>
      </bottom>
      <diagonal/>
    </border>
    <border>
      <left/>
      <right style="thick">
        <color rgb="FFFFFFFF"/>
      </right>
      <top style="medium">
        <color rgb="FF483B05"/>
      </top>
      <bottom style="medium">
        <color rgb="FF483B05"/>
      </bottom>
      <diagonal/>
    </border>
    <border>
      <left style="thick">
        <color rgb="FFFFFFFF"/>
      </left>
      <right/>
      <top style="medium">
        <color rgb="FF483B05"/>
      </top>
      <bottom style="thick">
        <color rgb="FF483B05"/>
      </bottom>
      <diagonal/>
    </border>
    <border>
      <left/>
      <right style="thick">
        <color rgb="FFFFFFFF"/>
      </right>
      <top style="medium">
        <color rgb="FF483B05"/>
      </top>
      <bottom style="thick">
        <color rgb="FF483B05"/>
      </bottom>
      <diagonal/>
    </border>
    <border>
      <left/>
      <right/>
      <top style="thick">
        <color rgb="FFFFFFFF"/>
      </top>
      <bottom/>
      <diagonal/>
    </border>
    <border>
      <left style="thick">
        <color rgb="FFFFFFFF"/>
      </left>
      <right style="thick">
        <color rgb="FFFFFFFF"/>
      </right>
      <top style="thick">
        <color rgb="FF524B43"/>
      </top>
      <bottom style="thick">
        <color rgb="FF483B05"/>
      </bottom>
      <diagonal/>
    </border>
    <border>
      <left/>
      <right style="thick">
        <color rgb="FFFFFFFF"/>
      </right>
      <top style="thick">
        <color rgb="FF524B43"/>
      </top>
      <bottom style="thick">
        <color rgb="FF483B05"/>
      </bottom>
      <diagonal/>
    </border>
    <border>
      <left/>
      <right style="medium">
        <color rgb="FFFFFFFF"/>
      </right>
      <top style="medium">
        <color rgb="FF524B43"/>
      </top>
      <bottom style="thick">
        <color rgb="FF483B05"/>
      </bottom>
      <diagonal/>
    </border>
    <border>
      <left/>
      <right/>
      <top style="thick">
        <color indexed="64"/>
      </top>
      <bottom style="thick">
        <color rgb="FF483B05"/>
      </bottom>
      <diagonal/>
    </border>
    <border>
      <left style="medium">
        <color rgb="FFFFFFFF"/>
      </left>
      <right/>
      <top/>
      <bottom/>
      <diagonal/>
    </border>
    <border>
      <left style="thick">
        <color rgb="FFFFFFFF"/>
      </left>
      <right style="thick">
        <color rgb="FFFFFFFF"/>
      </right>
      <top/>
      <bottom style="dotted">
        <color rgb="FFBFBFBF"/>
      </bottom>
      <diagonal/>
    </border>
    <border>
      <left/>
      <right style="thick">
        <color rgb="FFFFFFFF"/>
      </right>
      <top/>
      <bottom style="dotted">
        <color rgb="FFBFBFBF"/>
      </bottom>
      <diagonal/>
    </border>
    <border>
      <left/>
      <right/>
      <top style="thick">
        <color indexed="64"/>
      </top>
      <bottom/>
      <diagonal/>
    </border>
    <border>
      <left/>
      <right/>
      <top style="thick">
        <color rgb="FF483B05"/>
      </top>
      <bottom style="medium">
        <color rgb="FF483B05"/>
      </bottom>
      <diagonal/>
    </border>
    <border>
      <left/>
      <right/>
      <top style="thick">
        <color rgb="FF000000"/>
      </top>
      <bottom/>
      <diagonal/>
    </border>
    <border>
      <left style="thick">
        <color rgb="FFFFFFFF"/>
      </left>
      <right style="thick">
        <color rgb="FFFFFFFF"/>
      </right>
      <top style="medium">
        <color rgb="FF524B43"/>
      </top>
      <bottom style="thick">
        <color rgb="FF483B05"/>
      </bottom>
      <diagonal/>
    </border>
    <border>
      <left/>
      <right style="thick">
        <color rgb="FFFFFFFF"/>
      </right>
      <top style="thick">
        <color rgb="FF483B05"/>
      </top>
      <bottom style="thick">
        <color rgb="FF404040"/>
      </bottom>
      <diagonal/>
    </border>
    <border>
      <left/>
      <right/>
      <top style="thick">
        <color rgb="FF483B05"/>
      </top>
      <bottom style="thick">
        <color rgb="FF404040"/>
      </bottom>
      <diagonal/>
    </border>
    <border>
      <left/>
      <right style="thick">
        <color rgb="FFFFFFFF"/>
      </right>
      <top style="thick">
        <color rgb="FF404040"/>
      </top>
      <bottom/>
      <diagonal/>
    </border>
    <border>
      <left/>
      <right style="thick">
        <color rgb="FFFFFFFF"/>
      </right>
      <top/>
      <bottom style="thick">
        <color rgb="FF404040"/>
      </bottom>
      <diagonal/>
    </border>
    <border>
      <left style="thick">
        <color rgb="FFFFFFFF"/>
      </left>
      <right/>
      <top style="thick">
        <color rgb="FF483B05"/>
      </top>
      <bottom style="thick">
        <color rgb="FF404040"/>
      </bottom>
      <diagonal/>
    </border>
    <border>
      <left style="thick">
        <color rgb="FFFFFFFF"/>
      </left>
      <right/>
      <top style="thick">
        <color rgb="FF483B05"/>
      </top>
      <bottom/>
      <diagonal/>
    </border>
    <border>
      <left style="thick">
        <color rgb="FFFFFFFF"/>
      </left>
      <right style="thick">
        <color rgb="FFFFFFFF"/>
      </right>
      <top style="thick">
        <color rgb="FF404040"/>
      </top>
      <bottom/>
      <diagonal/>
    </border>
    <border>
      <left style="thick">
        <color rgb="FFFFFFFF"/>
      </left>
      <right style="thick">
        <color rgb="FFFFFFFF"/>
      </right>
      <top/>
      <bottom style="thick">
        <color rgb="FF404040"/>
      </bottom>
      <diagonal/>
    </border>
    <border>
      <left/>
      <right style="thick">
        <color rgb="FFFFFFFF"/>
      </right>
      <top style="medium">
        <color rgb="FF524B43"/>
      </top>
      <bottom style="medium">
        <color rgb="FF483B05"/>
      </bottom>
      <diagonal/>
    </border>
    <border>
      <left/>
      <right/>
      <top style="medium">
        <color rgb="FF524B43"/>
      </top>
      <bottom style="medium">
        <color rgb="FF483B05"/>
      </bottom>
      <diagonal/>
    </border>
    <border>
      <left/>
      <right/>
      <top style="thick">
        <color rgb="FF483B05"/>
      </top>
      <bottom style="medium">
        <color indexed="64"/>
      </bottom>
      <diagonal/>
    </border>
    <border>
      <left style="thick">
        <color rgb="FFFFFFFF"/>
      </left>
      <right/>
      <top style="medium">
        <color rgb="FF524B43"/>
      </top>
      <bottom/>
      <diagonal/>
    </border>
    <border>
      <left style="thick">
        <color rgb="FFFFFFFF"/>
      </left>
      <right/>
      <top style="medium">
        <color rgb="FF524B43"/>
      </top>
      <bottom style="medium">
        <color rgb="FF483B05"/>
      </bottom>
      <diagonal/>
    </border>
    <border>
      <left style="thick">
        <color rgb="FFFFFFFF"/>
      </left>
      <right/>
      <top style="medium">
        <color rgb="FF483B05"/>
      </top>
      <bottom style="medium">
        <color rgb="FF524B43"/>
      </bottom>
      <diagonal/>
    </border>
    <border>
      <left style="thick">
        <color rgb="FFFFFFFF"/>
      </left>
      <right/>
      <top style="medium">
        <color rgb="FF524B43"/>
      </top>
      <bottom style="thick">
        <color rgb="FFFFFFFF"/>
      </bottom>
      <diagonal/>
    </border>
    <border>
      <left style="thick">
        <color rgb="FFFFFFFF"/>
      </left>
      <right/>
      <top style="thick">
        <color rgb="FFFFFFFF"/>
      </top>
      <bottom style="thick">
        <color rgb="FF483B05"/>
      </bottom>
      <diagonal/>
    </border>
    <border>
      <left style="thick">
        <color rgb="FFFFFFFF"/>
      </left>
      <right/>
      <top style="thick">
        <color rgb="FF524B43"/>
      </top>
      <bottom style="thick">
        <color rgb="FF524B43"/>
      </bottom>
      <diagonal/>
    </border>
    <border>
      <left style="thick">
        <color rgb="FFFFFFFF"/>
      </left>
      <right/>
      <top style="thick">
        <color rgb="FF524B43"/>
      </top>
      <bottom style="dotted">
        <color rgb="FFBFBFBF"/>
      </bottom>
      <diagonal/>
    </border>
    <border>
      <left style="thick">
        <color rgb="FFFFFFFF"/>
      </left>
      <right/>
      <top style="dotted">
        <color rgb="FFBFBFBF"/>
      </top>
      <bottom style="dotted">
        <color rgb="FFBFBFBF"/>
      </bottom>
      <diagonal/>
    </border>
    <border>
      <left style="thick">
        <color rgb="FFFFFFFF"/>
      </left>
      <right/>
      <top style="dotted">
        <color rgb="FFBFBFBF"/>
      </top>
      <bottom style="thick">
        <color rgb="FF524B43"/>
      </bottom>
      <diagonal/>
    </border>
    <border>
      <left style="thick">
        <color rgb="FFFFFFFF"/>
      </left>
      <right style="thick">
        <color rgb="FFFFFFFF"/>
      </right>
      <top style="thick">
        <color indexed="64"/>
      </top>
      <bottom/>
      <diagonal/>
    </border>
    <border>
      <left/>
      <right style="thick">
        <color rgb="FFFFFFFF"/>
      </right>
      <top style="thick">
        <color indexed="64"/>
      </top>
      <bottom/>
      <diagonal/>
    </border>
    <border>
      <left style="thick">
        <color rgb="FFFFFFFF"/>
      </left>
      <right/>
      <top/>
      <bottom/>
      <diagonal/>
    </border>
    <border>
      <left style="thick">
        <color rgb="FFFFFFFF"/>
      </left>
      <right/>
      <top style="thick">
        <color rgb="FFFFFFFF"/>
      </top>
      <bottom/>
      <diagonal/>
    </border>
    <border>
      <left style="thick">
        <color rgb="FFFFFFFF"/>
      </left>
      <right style="thick">
        <color rgb="FFFFFFFF"/>
      </right>
      <top style="thick">
        <color rgb="FFFFFFFF"/>
      </top>
      <bottom style="thick">
        <color rgb="FF483B05"/>
      </bottom>
      <diagonal/>
    </border>
    <border>
      <left style="thick">
        <color rgb="FFFFFFFF"/>
      </left>
      <right/>
      <top style="thick">
        <color rgb="FF524B43"/>
      </top>
      <bottom style="thick">
        <color rgb="FF483B05"/>
      </bottom>
      <diagonal/>
    </border>
  </borders>
  <cellStyleXfs count="2">
    <xf numFmtId="0" fontId="0" fillId="0" borderId="0"/>
    <xf numFmtId="0" fontId="14" fillId="0" borderId="0" applyNumberFormat="0" applyFill="0" applyBorder="0" applyAlignment="0" applyProtection="0"/>
  </cellStyleXfs>
  <cellXfs count="879">
    <xf numFmtId="0" fontId="0" fillId="0" borderId="0" xfId="0"/>
    <xf numFmtId="0" fontId="0" fillId="0" borderId="0" xfId="0" applyAlignment="1">
      <alignment horizontal="left" vertical="center"/>
    </xf>
    <xf numFmtId="0" fontId="2" fillId="0" borderId="0" xfId="0" applyFont="1"/>
    <xf numFmtId="0" fontId="2" fillId="0" borderId="0" xfId="0" applyFont="1" applyAlignment="1">
      <alignment vertical="center"/>
    </xf>
    <xf numFmtId="0" fontId="6" fillId="0" borderId="0" xfId="0" applyFont="1" applyAlignment="1">
      <alignment horizontal="right" vertical="center"/>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8" fillId="0" borderId="6" xfId="0" applyFont="1" applyBorder="1" applyAlignment="1">
      <alignment vertical="center"/>
    </xf>
    <xf numFmtId="3" fontId="0" fillId="0" borderId="0" xfId="0" applyNumberFormat="1"/>
    <xf numFmtId="0" fontId="9" fillId="0" borderId="0" xfId="0" applyFont="1" applyAlignment="1">
      <alignment horizontal="right" vertical="center"/>
    </xf>
    <xf numFmtId="0" fontId="9" fillId="0" borderId="6" xfId="0" applyFont="1" applyBorder="1" applyAlignment="1">
      <alignment horizontal="right" vertical="center"/>
    </xf>
    <xf numFmtId="0" fontId="8" fillId="0" borderId="4" xfId="0" applyFont="1" applyBorder="1" applyAlignment="1">
      <alignment vertical="center"/>
    </xf>
    <xf numFmtId="0" fontId="11" fillId="0" borderId="0" xfId="0" applyFont="1"/>
    <xf numFmtId="0" fontId="15" fillId="0" borderId="0" xfId="0" applyFont="1" applyAlignment="1">
      <alignment vertical="center"/>
    </xf>
    <xf numFmtId="0" fontId="16" fillId="0" borderId="0" xfId="0" applyFont="1" applyAlignment="1">
      <alignment horizontal="left" vertical="center"/>
    </xf>
    <xf numFmtId="0" fontId="16" fillId="0" borderId="0" xfId="0" applyFont="1"/>
    <xf numFmtId="0" fontId="17" fillId="0" borderId="0" xfId="0" applyFont="1"/>
    <xf numFmtId="0" fontId="8" fillId="0" borderId="9" xfId="0" applyFont="1" applyBorder="1" applyAlignment="1">
      <alignment vertical="center" wrapText="1"/>
    </xf>
    <xf numFmtId="0" fontId="8" fillId="0" borderId="10" xfId="0" applyFont="1" applyBorder="1" applyAlignment="1">
      <alignment horizontal="right" vertical="center" wrapText="1"/>
    </xf>
    <xf numFmtId="0" fontId="8" fillId="0" borderId="10" xfId="0" applyFont="1" applyBorder="1" applyAlignment="1">
      <alignment vertical="center" wrapText="1"/>
    </xf>
    <xf numFmtId="3" fontId="8" fillId="0" borderId="10" xfId="0" applyNumberFormat="1" applyFont="1" applyBorder="1" applyAlignment="1">
      <alignment horizontal="right" vertical="center" wrapText="1"/>
    </xf>
    <xf numFmtId="0" fontId="8" fillId="0" borderId="11" xfId="0" applyFont="1" applyBorder="1" applyAlignment="1">
      <alignment vertical="center" wrapText="1"/>
    </xf>
    <xf numFmtId="3" fontId="8" fillId="0" borderId="12" xfId="0" applyNumberFormat="1" applyFont="1" applyBorder="1" applyAlignment="1">
      <alignment horizontal="right" vertical="center" wrapText="1"/>
    </xf>
    <xf numFmtId="0" fontId="8" fillId="0" borderId="12" xfId="0" applyFont="1" applyBorder="1" applyAlignment="1">
      <alignment horizontal="right" vertical="center" wrapText="1"/>
    </xf>
    <xf numFmtId="0" fontId="7" fillId="0" borderId="7" xfId="0" applyFont="1" applyBorder="1" applyAlignment="1">
      <alignment vertical="center" wrapText="1"/>
    </xf>
    <xf numFmtId="3" fontId="7" fillId="0" borderId="8" xfId="0" applyNumberFormat="1" applyFont="1" applyBorder="1" applyAlignment="1">
      <alignment horizontal="right" vertical="center" wrapText="1"/>
    </xf>
    <xf numFmtId="0" fontId="7" fillId="0" borderId="13" xfId="0" applyFont="1" applyBorder="1" applyAlignment="1">
      <alignment vertical="center" wrapText="1"/>
    </xf>
    <xf numFmtId="3" fontId="7" fillId="0" borderId="14" xfId="0" applyNumberFormat="1" applyFont="1" applyBorder="1" applyAlignment="1">
      <alignment horizontal="right" vertical="center" wrapText="1"/>
    </xf>
    <xf numFmtId="0" fontId="7" fillId="0" borderId="14" xfId="0" applyFont="1" applyBorder="1" applyAlignment="1">
      <alignment horizontal="right" vertical="center" wrapText="1"/>
    </xf>
    <xf numFmtId="0" fontId="16" fillId="0" borderId="0" xfId="0" applyFont="1" applyAlignment="1">
      <alignment horizontal="center" vertical="center"/>
    </xf>
    <xf numFmtId="0" fontId="16" fillId="0" borderId="0" xfId="0" applyFont="1" applyAlignment="1">
      <alignment horizontal="center"/>
    </xf>
    <xf numFmtId="0" fontId="0" fillId="0" borderId="0" xfId="0" applyAlignment="1">
      <alignment horizontal="center"/>
    </xf>
    <xf numFmtId="0" fontId="7" fillId="0" borderId="7" xfId="0" applyFont="1" applyBorder="1" applyAlignment="1">
      <alignment horizontal="center" vertical="center" wrapText="1"/>
    </xf>
    <xf numFmtId="0" fontId="7" fillId="0" borderId="15" xfId="0" applyFont="1" applyBorder="1" applyAlignment="1">
      <alignment vertical="center"/>
    </xf>
    <xf numFmtId="0" fontId="7" fillId="0" borderId="0" xfId="0" applyFont="1" applyAlignment="1">
      <alignment vertical="center"/>
    </xf>
    <xf numFmtId="0" fontId="8" fillId="0" borderId="0" xfId="0" applyFont="1" applyAlignment="1">
      <alignment horizontal="right" vertical="center"/>
    </xf>
    <xf numFmtId="0" fontId="9" fillId="0" borderId="0" xfId="0" applyFont="1" applyAlignment="1">
      <alignment horizontal="left" vertical="center" indent="2"/>
    </xf>
    <xf numFmtId="0" fontId="23" fillId="0" borderId="0" xfId="0" applyFont="1" applyAlignment="1">
      <alignment horizontal="left" vertical="center" indent="2"/>
    </xf>
    <xf numFmtId="0" fontId="8" fillId="0" borderId="0" xfId="0" applyFont="1" applyAlignment="1">
      <alignment vertical="center"/>
    </xf>
    <xf numFmtId="0" fontId="7" fillId="0" borderId="15" xfId="0" applyFont="1" applyBorder="1" applyAlignment="1">
      <alignment horizontal="right" vertical="center"/>
    </xf>
    <xf numFmtId="0" fontId="8" fillId="0" borderId="17" xfId="0" applyFont="1" applyBorder="1" applyAlignment="1">
      <alignment horizontal="right" vertical="center"/>
    </xf>
    <xf numFmtId="0" fontId="2" fillId="0" borderId="0" xfId="0" applyFont="1" applyAlignment="1">
      <alignment wrapText="1"/>
    </xf>
    <xf numFmtId="0" fontId="7" fillId="0" borderId="0" xfId="0" applyFont="1" applyAlignment="1">
      <alignment vertical="center" wrapText="1"/>
    </xf>
    <xf numFmtId="0" fontId="24" fillId="0" borderId="0" xfId="0" applyFont="1" applyAlignment="1">
      <alignment vertical="center"/>
    </xf>
    <xf numFmtId="0" fontId="9" fillId="0" borderId="0" xfId="0" applyFont="1" applyAlignment="1">
      <alignment horizontal="left" vertical="center" indent="1"/>
    </xf>
    <xf numFmtId="0" fontId="0" fillId="0" borderId="0" xfId="0" applyAlignment="1">
      <alignment horizontal="center" vertical="center"/>
    </xf>
    <xf numFmtId="0" fontId="26" fillId="0" borderId="5" xfId="0" applyFont="1" applyBorder="1" applyAlignment="1">
      <alignment vertical="center" wrapText="1"/>
    </xf>
    <xf numFmtId="0" fontId="22" fillId="0" borderId="5" xfId="0" applyFont="1" applyBorder="1" applyAlignment="1">
      <alignment horizontal="right" vertical="center" wrapText="1" indent="1"/>
    </xf>
    <xf numFmtId="0" fontId="12" fillId="0" borderId="6" xfId="0" applyFont="1" applyBorder="1" applyAlignment="1">
      <alignment vertical="center"/>
    </xf>
    <xf numFmtId="3" fontId="13" fillId="0" borderId="9" xfId="0" applyNumberFormat="1" applyFont="1" applyBorder="1" applyAlignment="1">
      <alignment horizontal="right" vertical="center" wrapText="1"/>
    </xf>
    <xf numFmtId="3" fontId="13" fillId="0" borderId="10" xfId="0" applyNumberFormat="1" applyFont="1" applyBorder="1" applyAlignment="1">
      <alignment horizontal="right" vertical="center" wrapText="1"/>
    </xf>
    <xf numFmtId="3" fontId="13" fillId="0" borderId="18" xfId="0" applyNumberFormat="1" applyFont="1" applyBorder="1" applyAlignment="1">
      <alignment horizontal="right" vertical="center" wrapText="1"/>
    </xf>
    <xf numFmtId="3" fontId="13" fillId="0" borderId="19" xfId="0" applyNumberFormat="1" applyFont="1" applyBorder="1" applyAlignment="1">
      <alignment horizontal="right" vertical="center" wrapText="1"/>
    </xf>
    <xf numFmtId="0" fontId="20" fillId="0" borderId="4" xfId="0" applyFont="1" applyBorder="1" applyAlignment="1">
      <alignment vertical="center" wrapText="1"/>
    </xf>
    <xf numFmtId="9" fontId="20" fillId="0" borderId="4" xfId="0" applyNumberFormat="1" applyFont="1" applyBorder="1" applyAlignment="1">
      <alignment horizontal="right" vertical="center" wrapText="1" indent="1"/>
    </xf>
    <xf numFmtId="0" fontId="20" fillId="0" borderId="4" xfId="0" applyFont="1" applyBorder="1" applyAlignment="1">
      <alignment horizontal="right" vertical="center" wrapText="1"/>
    </xf>
    <xf numFmtId="0" fontId="13" fillId="0" borderId="22" xfId="0" applyFont="1" applyBorder="1" applyAlignment="1">
      <alignment vertical="center" wrapText="1"/>
    </xf>
    <xf numFmtId="0" fontId="8" fillId="0" borderId="22" xfId="0" applyFont="1" applyBorder="1" applyAlignment="1">
      <alignment vertical="center" wrapText="1"/>
    </xf>
    <xf numFmtId="0" fontId="2" fillId="0" borderId="4" xfId="0" applyFont="1" applyBorder="1" applyAlignment="1">
      <alignment vertical="center"/>
    </xf>
    <xf numFmtId="0" fontId="20" fillId="2" borderId="19" xfId="0" applyFont="1" applyFill="1" applyBorder="1" applyAlignment="1">
      <alignment vertical="center" wrapText="1"/>
    </xf>
    <xf numFmtId="0" fontId="20" fillId="0" borderId="0" xfId="0" applyFont="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left" vertical="center" wrapText="1" indent="1"/>
    </xf>
    <xf numFmtId="0" fontId="13" fillId="0" borderId="24" xfId="0" applyFont="1" applyBorder="1" applyAlignment="1">
      <alignment horizontal="center" vertical="center" wrapText="1"/>
    </xf>
    <xf numFmtId="0" fontId="13" fillId="0" borderId="25" xfId="0" applyFont="1" applyBorder="1" applyAlignment="1">
      <alignment horizontal="left" vertical="center" wrapText="1" indent="1"/>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vertical="center" wrapText="1"/>
    </xf>
    <xf numFmtId="0" fontId="13" fillId="0" borderId="25" xfId="0" applyFont="1" applyBorder="1" applyAlignment="1">
      <alignment vertical="center" wrapText="1"/>
    </xf>
    <xf numFmtId="0" fontId="20" fillId="0" borderId="11" xfId="0" applyFont="1" applyBorder="1" applyAlignment="1">
      <alignment horizontal="center" vertical="center" wrapText="1"/>
    </xf>
    <xf numFmtId="0" fontId="20" fillId="0" borderId="0" xfId="0" applyFont="1" applyAlignment="1">
      <alignment vertical="center" wrapText="1"/>
    </xf>
    <xf numFmtId="0" fontId="13" fillId="0" borderId="0" xfId="0" applyFont="1" applyAlignment="1">
      <alignment vertical="center" wrapText="1"/>
    </xf>
    <xf numFmtId="0" fontId="13" fillId="0" borderId="22" xfId="0" applyFont="1" applyBorder="1" applyAlignment="1">
      <alignment horizontal="left" vertical="center" wrapText="1" indent="1"/>
    </xf>
    <xf numFmtId="0" fontId="20" fillId="0" borderId="31" xfId="0" applyFont="1" applyBorder="1" applyAlignment="1">
      <alignment horizontal="center" vertical="center" wrapText="1"/>
    </xf>
    <xf numFmtId="0" fontId="20" fillId="0" borderId="5" xfId="0" applyFont="1" applyBorder="1" applyAlignment="1">
      <alignment vertical="center" wrapText="1"/>
    </xf>
    <xf numFmtId="0" fontId="20" fillId="0" borderId="18" xfId="0" applyFont="1" applyBorder="1" applyAlignment="1">
      <alignment horizontal="center" vertical="center" wrapText="1"/>
    </xf>
    <xf numFmtId="0" fontId="32" fillId="0" borderId="4" xfId="0" applyFont="1" applyBorder="1" applyAlignment="1">
      <alignment vertical="center"/>
    </xf>
    <xf numFmtId="0" fontId="20" fillId="2" borderId="19" xfId="0" applyFont="1" applyFill="1" applyBorder="1" applyAlignment="1">
      <alignment vertical="center"/>
    </xf>
    <xf numFmtId="0" fontId="27" fillId="0" borderId="0" xfId="0" applyFont="1" applyAlignment="1">
      <alignment horizontal="center" vertical="center" wrapText="1"/>
    </xf>
    <xf numFmtId="0" fontId="27" fillId="0" borderId="0" xfId="0" applyFont="1" applyAlignment="1">
      <alignment vertical="center" wrapText="1"/>
    </xf>
    <xf numFmtId="0" fontId="13" fillId="0" borderId="34" xfId="0" applyFont="1" applyBorder="1" applyAlignment="1">
      <alignment horizontal="center" vertical="center" wrapText="1"/>
    </xf>
    <xf numFmtId="0" fontId="20" fillId="0" borderId="12"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 xfId="0" applyFont="1" applyBorder="1" applyAlignment="1">
      <alignment vertical="center" wrapText="1"/>
    </xf>
    <xf numFmtId="0" fontId="18" fillId="0" borderId="3" xfId="0" applyFont="1" applyBorder="1" applyAlignment="1">
      <alignment vertical="center"/>
    </xf>
    <xf numFmtId="0" fontId="18" fillId="0" borderId="3" xfId="0" applyFont="1" applyBorder="1" applyAlignment="1">
      <alignment vertical="center" wrapText="1"/>
    </xf>
    <xf numFmtId="17" fontId="7" fillId="0" borderId="0" xfId="0" applyNumberFormat="1" applyFont="1" applyAlignment="1">
      <alignment horizontal="center" vertical="center" wrapText="1"/>
    </xf>
    <xf numFmtId="3" fontId="8" fillId="0" borderId="8" xfId="0" applyNumberFormat="1" applyFont="1" applyBorder="1" applyAlignment="1">
      <alignment horizontal="right" vertical="center" wrapText="1"/>
    </xf>
    <xf numFmtId="3" fontId="8" fillId="0" borderId="14" xfId="0" applyNumberFormat="1" applyFont="1" applyBorder="1" applyAlignment="1">
      <alignment horizontal="right" vertical="center" wrapText="1"/>
    </xf>
    <xf numFmtId="0" fontId="8" fillId="0" borderId="39" xfId="0" applyFont="1" applyBorder="1" applyAlignment="1">
      <alignment vertical="center" wrapText="1"/>
    </xf>
    <xf numFmtId="0" fontId="8" fillId="0" borderId="14" xfId="0" applyFont="1" applyBorder="1" applyAlignment="1">
      <alignment horizontal="right" vertical="center" wrapText="1"/>
    </xf>
    <xf numFmtId="0" fontId="30" fillId="2" borderId="34" xfId="0" applyFont="1" applyFill="1" applyBorder="1" applyAlignment="1">
      <alignment vertical="center"/>
    </xf>
    <xf numFmtId="0" fontId="13" fillId="0" borderId="49" xfId="0" applyFont="1" applyBorder="1" applyAlignment="1">
      <alignment vertical="center" wrapText="1"/>
    </xf>
    <xf numFmtId="0" fontId="6" fillId="0" borderId="0" xfId="0" applyFont="1" applyAlignment="1">
      <alignment vertical="center"/>
    </xf>
    <xf numFmtId="0" fontId="34" fillId="0" borderId="13" xfId="0" applyFont="1" applyBorder="1" applyAlignment="1">
      <alignment horizontal="center" vertical="center" wrapText="1"/>
    </xf>
    <xf numFmtId="0" fontId="34" fillId="0" borderId="14" xfId="0" applyFont="1" applyBorder="1" applyAlignment="1">
      <alignment vertical="center" wrapText="1"/>
    </xf>
    <xf numFmtId="3" fontId="34" fillId="0" borderId="14" xfId="0" applyNumberFormat="1" applyFont="1" applyBorder="1" applyAlignment="1">
      <alignment horizontal="right" vertical="center" wrapText="1"/>
    </xf>
    <xf numFmtId="0" fontId="8" fillId="0" borderId="9" xfId="0" applyFont="1" applyBorder="1" applyAlignment="1">
      <alignment horizontal="center" vertical="center" wrapText="1"/>
    </xf>
    <xf numFmtId="0" fontId="8" fillId="0" borderId="12" xfId="0" applyFont="1" applyBorder="1" applyAlignment="1">
      <alignment vertical="center" wrapText="1"/>
    </xf>
    <xf numFmtId="0" fontId="34" fillId="0" borderId="7" xfId="0" applyFont="1" applyBorder="1" applyAlignment="1">
      <alignment horizontal="center" vertical="center" wrapText="1"/>
    </xf>
    <xf numFmtId="0" fontId="34" fillId="0" borderId="8" xfId="0" applyFont="1" applyBorder="1" applyAlignment="1">
      <alignment vertical="center" wrapText="1"/>
    </xf>
    <xf numFmtId="3" fontId="34" fillId="0" borderId="8" xfId="0" applyNumberFormat="1" applyFont="1" applyBorder="1" applyAlignment="1">
      <alignment horizontal="right" vertical="center" wrapText="1"/>
    </xf>
    <xf numFmtId="0" fontId="31" fillId="0" borderId="0" xfId="0" applyFont="1" applyAlignment="1">
      <alignment vertical="center" wrapText="1"/>
    </xf>
    <xf numFmtId="0" fontId="35" fillId="2" borderId="24" xfId="0" applyFont="1" applyFill="1" applyBorder="1" applyAlignment="1">
      <alignment vertical="center"/>
    </xf>
    <xf numFmtId="0" fontId="29" fillId="0" borderId="50" xfId="0" applyFont="1" applyBorder="1" applyAlignment="1">
      <alignment vertical="center" wrapText="1"/>
    </xf>
    <xf numFmtId="0" fontId="6" fillId="0" borderId="0" xfId="0" applyFont="1" applyAlignment="1">
      <alignment vertical="center" wrapText="1"/>
    </xf>
    <xf numFmtId="0" fontId="7" fillId="0" borderId="9" xfId="0" applyFont="1" applyBorder="1" applyAlignment="1">
      <alignment horizontal="center" vertical="center" wrapText="1"/>
    </xf>
    <xf numFmtId="0" fontId="7" fillId="0" borderId="10" xfId="0" applyFont="1" applyBorder="1" applyAlignment="1">
      <alignment vertical="center" wrapText="1"/>
    </xf>
    <xf numFmtId="3" fontId="7" fillId="0" borderId="10" xfId="0" applyNumberFormat="1" applyFont="1" applyBorder="1" applyAlignment="1">
      <alignment horizontal="right" vertical="center" wrapText="1"/>
    </xf>
    <xf numFmtId="0" fontId="7" fillId="0" borderId="10" xfId="0" applyFont="1" applyBorder="1" applyAlignment="1">
      <alignment horizontal="left" vertical="center" wrapText="1" indent="1"/>
    </xf>
    <xf numFmtId="0" fontId="8" fillId="0" borderId="10" xfId="0" applyFont="1" applyBorder="1" applyAlignment="1">
      <alignment horizontal="left" vertical="center" wrapText="1" indent="2"/>
    </xf>
    <xf numFmtId="0" fontId="37" fillId="0" borderId="0" xfId="0" applyFont="1" applyAlignment="1">
      <alignment vertical="center"/>
    </xf>
    <xf numFmtId="0" fontId="19" fillId="0" borderId="9" xfId="0" applyFont="1" applyBorder="1" applyAlignment="1">
      <alignment horizontal="center" vertical="center"/>
    </xf>
    <xf numFmtId="0" fontId="19" fillId="0" borderId="10" xfId="0" applyFont="1" applyBorder="1" applyAlignment="1">
      <alignment vertical="center"/>
    </xf>
    <xf numFmtId="0" fontId="19" fillId="0" borderId="10" xfId="0" applyFont="1" applyBorder="1" applyAlignment="1">
      <alignment vertical="center" wrapText="1"/>
    </xf>
    <xf numFmtId="0" fontId="36" fillId="0" borderId="56" xfId="0" applyFont="1" applyBorder="1" applyAlignment="1">
      <alignment vertical="center"/>
    </xf>
    <xf numFmtId="0" fontId="0" fillId="0" borderId="0" xfId="0" applyAlignment="1">
      <alignment horizontal="right"/>
    </xf>
    <xf numFmtId="0" fontId="16" fillId="0" borderId="0" xfId="0" applyFont="1" applyAlignment="1">
      <alignment horizontal="right"/>
    </xf>
    <xf numFmtId="0" fontId="7" fillId="0" borderId="0" xfId="0" applyFont="1" applyAlignment="1">
      <alignment horizontal="right" vertical="center"/>
    </xf>
    <xf numFmtId="3" fontId="8" fillId="0" borderId="9" xfId="0" applyNumberFormat="1" applyFont="1" applyBorder="1" applyAlignment="1">
      <alignment horizontal="right" vertical="center" wrapText="1"/>
    </xf>
    <xf numFmtId="0" fontId="9" fillId="0" borderId="9" xfId="0" applyFont="1" applyBorder="1" applyAlignment="1">
      <alignment horizontal="left" vertical="center" wrapText="1" indent="1"/>
    </xf>
    <xf numFmtId="0" fontId="8" fillId="0" borderId="18" xfId="0" applyFont="1" applyBorder="1" applyAlignment="1">
      <alignment vertical="center" wrapText="1"/>
    </xf>
    <xf numFmtId="0" fontId="8" fillId="0" borderId="19" xfId="0" applyFont="1" applyBorder="1" applyAlignment="1">
      <alignment horizontal="right" vertical="center" wrapText="1"/>
    </xf>
    <xf numFmtId="0" fontId="20" fillId="0" borderId="18" xfId="0" applyFont="1" applyBorder="1" applyAlignment="1">
      <alignment vertical="center" wrapText="1"/>
    </xf>
    <xf numFmtId="3" fontId="20" fillId="0" borderId="19" xfId="0" applyNumberFormat="1" applyFont="1" applyBorder="1" applyAlignment="1">
      <alignment horizontal="right" vertical="center" wrapText="1"/>
    </xf>
    <xf numFmtId="3" fontId="20" fillId="0" borderId="4" xfId="0" applyNumberFormat="1" applyFont="1" applyBorder="1" applyAlignment="1">
      <alignment horizontal="right" vertical="center" wrapText="1"/>
    </xf>
    <xf numFmtId="0" fontId="26" fillId="0" borderId="4" xfId="0" applyFont="1" applyBorder="1" applyAlignment="1">
      <alignment horizontal="center" vertical="center" wrapText="1"/>
    </xf>
    <xf numFmtId="0" fontId="8" fillId="0" borderId="62" xfId="0" applyFont="1" applyBorder="1" applyAlignment="1">
      <alignment horizontal="right" vertical="center" wrapText="1"/>
    </xf>
    <xf numFmtId="0" fontId="7" fillId="0" borderId="10" xfId="0" applyFont="1" applyBorder="1" applyAlignment="1">
      <alignment horizontal="right" vertical="center" wrapText="1"/>
    </xf>
    <xf numFmtId="0" fontId="7" fillId="0" borderId="62" xfId="0" applyFont="1" applyBorder="1" applyAlignment="1">
      <alignment horizontal="right" vertical="center" wrapText="1"/>
    </xf>
    <xf numFmtId="3" fontId="8" fillId="0" borderId="62" xfId="0" applyNumberFormat="1" applyFont="1" applyBorder="1" applyAlignment="1">
      <alignment horizontal="right" vertical="center" wrapText="1"/>
    </xf>
    <xf numFmtId="3" fontId="20" fillId="0" borderId="61" xfId="0" applyNumberFormat="1" applyFont="1" applyBorder="1" applyAlignment="1">
      <alignment horizontal="right" vertical="center" wrapText="1"/>
    </xf>
    <xf numFmtId="0" fontId="20" fillId="0" borderId="61" xfId="0" applyFont="1" applyBorder="1" applyAlignment="1">
      <alignment horizontal="right" vertical="center" wrapText="1"/>
    </xf>
    <xf numFmtId="0" fontId="41" fillId="0" borderId="4" xfId="0" applyFont="1" applyBorder="1" applyAlignment="1">
      <alignment vertical="center" wrapText="1"/>
    </xf>
    <xf numFmtId="0" fontId="2" fillId="0" borderId="0" xfId="0" applyFont="1" applyAlignment="1">
      <alignment vertical="center" wrapText="1"/>
    </xf>
    <xf numFmtId="0" fontId="20" fillId="0" borderId="0" xfId="0" applyFont="1" applyAlignment="1">
      <alignment horizontal="center" vertical="center"/>
    </xf>
    <xf numFmtId="0" fontId="19" fillId="0" borderId="9" xfId="0" applyFont="1" applyBorder="1" applyAlignment="1">
      <alignment vertical="center" wrapText="1"/>
    </xf>
    <xf numFmtId="0" fontId="19" fillId="0" borderId="10" xfId="0" applyFont="1" applyBorder="1" applyAlignment="1">
      <alignment horizontal="right" vertical="center" wrapText="1"/>
    </xf>
    <xf numFmtId="3" fontId="19" fillId="0" borderId="10" xfId="0" applyNumberFormat="1" applyFont="1" applyBorder="1" applyAlignment="1">
      <alignment horizontal="right" vertical="center" wrapText="1"/>
    </xf>
    <xf numFmtId="0" fontId="19" fillId="0" borderId="9" xfId="0" applyFont="1" applyBorder="1" applyAlignment="1">
      <alignment horizontal="left" vertical="center" wrapText="1" indent="1"/>
    </xf>
    <xf numFmtId="0" fontId="45" fillId="0" borderId="4" xfId="0" applyFont="1" applyBorder="1" applyAlignment="1">
      <alignment vertical="center" wrapText="1"/>
    </xf>
    <xf numFmtId="3" fontId="45" fillId="0" borderId="4" xfId="0" applyNumberFormat="1" applyFont="1" applyBorder="1" applyAlignment="1">
      <alignment horizontal="right" vertical="center" wrapText="1"/>
    </xf>
    <xf numFmtId="0" fontId="45" fillId="0" borderId="4" xfId="0" applyFont="1" applyBorder="1" applyAlignment="1">
      <alignment horizontal="right" vertical="center" wrapText="1"/>
    </xf>
    <xf numFmtId="0" fontId="46" fillId="0" borderId="0" xfId="0" applyFont="1" applyAlignment="1">
      <alignment vertical="center"/>
    </xf>
    <xf numFmtId="0" fontId="47" fillId="0" borderId="4" xfId="0" applyFont="1" applyBorder="1" applyAlignment="1">
      <alignment vertical="center"/>
    </xf>
    <xf numFmtId="0" fontId="8" fillId="0" borderId="63" xfId="0" applyFont="1" applyBorder="1" applyAlignment="1">
      <alignment vertical="center" wrapText="1"/>
    </xf>
    <xf numFmtId="3" fontId="8" fillId="0" borderId="45" xfId="0" applyNumberFormat="1" applyFont="1" applyBorder="1" applyAlignment="1">
      <alignment horizontal="right" vertical="center" wrapText="1"/>
    </xf>
    <xf numFmtId="0" fontId="8" fillId="0" borderId="45" xfId="0" applyFont="1" applyBorder="1" applyAlignment="1">
      <alignment horizontal="right" vertical="center" wrapText="1"/>
    </xf>
    <xf numFmtId="0" fontId="8" fillId="0" borderId="0" xfId="0" applyFont="1" applyAlignment="1">
      <alignment horizontal="right" vertical="center" wrapText="1"/>
    </xf>
    <xf numFmtId="0" fontId="8" fillId="0" borderId="13" xfId="0" applyFont="1" applyBorder="1" applyAlignment="1">
      <alignment vertical="center" wrapText="1"/>
    </xf>
    <xf numFmtId="0" fontId="20" fillId="0" borderId="13" xfId="0" applyFont="1" applyBorder="1" applyAlignment="1">
      <alignment vertical="center" wrapText="1"/>
    </xf>
    <xf numFmtId="0" fontId="15" fillId="0" borderId="0" xfId="0" applyFont="1" applyAlignment="1">
      <alignment horizontal="left" vertical="center"/>
    </xf>
    <xf numFmtId="0" fontId="20" fillId="0" borderId="5" xfId="0" applyFont="1" applyBorder="1" applyAlignment="1">
      <alignment horizontal="right" vertical="center" wrapText="1"/>
    </xf>
    <xf numFmtId="10" fontId="8" fillId="0" borderId="45" xfId="0" applyNumberFormat="1" applyFont="1" applyBorder="1" applyAlignment="1">
      <alignment horizontal="right" vertical="center" wrapText="1"/>
    </xf>
    <xf numFmtId="10" fontId="8" fillId="0" borderId="10" xfId="0" applyNumberFormat="1" applyFont="1" applyBorder="1" applyAlignment="1">
      <alignment horizontal="right" vertical="center" wrapText="1"/>
    </xf>
    <xf numFmtId="10" fontId="8" fillId="0" borderId="12" xfId="0" applyNumberFormat="1" applyFont="1" applyBorder="1" applyAlignment="1">
      <alignment horizontal="right" vertical="center" wrapText="1"/>
    </xf>
    <xf numFmtId="10" fontId="7" fillId="0" borderId="8" xfId="0" applyNumberFormat="1" applyFont="1" applyBorder="1" applyAlignment="1">
      <alignment horizontal="right" vertical="center" wrapText="1"/>
    </xf>
    <xf numFmtId="0" fontId="2" fillId="0" borderId="14" xfId="0" applyFont="1" applyBorder="1" applyAlignment="1">
      <alignment vertical="center" wrapText="1"/>
    </xf>
    <xf numFmtId="3" fontId="8" fillId="0" borderId="46" xfId="0" applyNumberFormat="1" applyFont="1" applyBorder="1" applyAlignment="1">
      <alignment vertical="center" wrapText="1"/>
    </xf>
    <xf numFmtId="3" fontId="8" fillId="0" borderId="58" xfId="0" applyNumberFormat="1" applyFont="1" applyBorder="1" applyAlignment="1">
      <alignment vertical="center" wrapText="1"/>
    </xf>
    <xf numFmtId="3" fontId="7" fillId="0" borderId="52" xfId="0" applyNumberFormat="1" applyFont="1" applyBorder="1" applyAlignment="1">
      <alignment vertical="center" wrapText="1"/>
    </xf>
    <xf numFmtId="3" fontId="8" fillId="0" borderId="43" xfId="0" applyNumberFormat="1" applyFont="1" applyBorder="1" applyAlignment="1">
      <alignment vertical="center" wrapText="1"/>
    </xf>
    <xf numFmtId="0" fontId="7" fillId="0" borderId="1" xfId="0" applyFont="1" applyBorder="1" applyAlignment="1">
      <alignment horizontal="right" vertical="center" wrapText="1"/>
    </xf>
    <xf numFmtId="0" fontId="8" fillId="0" borderId="3" xfId="0" applyFont="1" applyBorder="1" applyAlignment="1">
      <alignment vertical="center" wrapText="1"/>
    </xf>
    <xf numFmtId="0" fontId="8" fillId="0" borderId="2" xfId="0" applyFont="1" applyBorder="1" applyAlignment="1">
      <alignment horizontal="right" vertical="center" wrapText="1"/>
    </xf>
    <xf numFmtId="0" fontId="49" fillId="0" borderId="10" xfId="0" applyFont="1" applyBorder="1" applyAlignment="1">
      <alignment horizontal="right" vertical="center" wrapText="1"/>
    </xf>
    <xf numFmtId="0" fontId="8" fillId="0" borderId="69" xfId="0" applyFont="1" applyBorder="1" applyAlignment="1">
      <alignment vertical="center" wrapText="1"/>
    </xf>
    <xf numFmtId="3" fontId="8" fillId="0" borderId="70" xfId="0" applyNumberFormat="1" applyFont="1" applyBorder="1" applyAlignment="1">
      <alignment horizontal="right" vertical="center" wrapText="1"/>
    </xf>
    <xf numFmtId="0" fontId="8" fillId="0" borderId="70" xfId="0" applyFont="1" applyBorder="1" applyAlignment="1">
      <alignment horizontal="right" vertical="center" wrapText="1"/>
    </xf>
    <xf numFmtId="0" fontId="8" fillId="0" borderId="58" xfId="0" applyFont="1" applyBorder="1" applyAlignment="1">
      <alignment vertical="center" wrapText="1"/>
    </xf>
    <xf numFmtId="0" fontId="8" fillId="0" borderId="72" xfId="0" applyFont="1" applyBorder="1" applyAlignment="1">
      <alignment vertical="center" wrapText="1"/>
    </xf>
    <xf numFmtId="9" fontId="7" fillId="0" borderId="10"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5" xfId="0" applyFont="1" applyBorder="1" applyAlignment="1">
      <alignment vertical="center" wrapText="1"/>
    </xf>
    <xf numFmtId="0" fontId="7" fillId="0" borderId="45" xfId="0" applyFont="1" applyBorder="1" applyAlignment="1">
      <alignment horizontal="right" vertical="center" wrapText="1"/>
    </xf>
    <xf numFmtId="0" fontId="7" fillId="0" borderId="45" xfId="0" applyFont="1" applyBorder="1" applyAlignment="1">
      <alignment horizontal="center" vertical="center" wrapText="1"/>
    </xf>
    <xf numFmtId="9" fontId="7" fillId="0" borderId="12" xfId="0" applyNumberFormat="1" applyFont="1" applyBorder="1" applyAlignment="1">
      <alignment horizontal="center" vertical="center" wrapText="1"/>
    </xf>
    <xf numFmtId="0" fontId="13" fillId="0" borderId="9" xfId="0" applyFont="1" applyBorder="1" applyAlignment="1">
      <alignment vertical="center" wrapText="1"/>
    </xf>
    <xf numFmtId="0" fontId="13" fillId="0" borderId="10" xfId="0" applyFont="1" applyBorder="1" applyAlignment="1">
      <alignment horizontal="right" vertical="center" wrapText="1"/>
    </xf>
    <xf numFmtId="0" fontId="7" fillId="0" borderId="14" xfId="0" applyFont="1" applyBorder="1" applyAlignment="1">
      <alignment vertical="center"/>
    </xf>
    <xf numFmtId="0" fontId="22" fillId="0" borderId="2" xfId="0" applyFont="1" applyBorder="1" applyAlignment="1">
      <alignment horizontal="center" vertical="center" wrapText="1"/>
    </xf>
    <xf numFmtId="10" fontId="8" fillId="0" borderId="74" xfId="0" applyNumberFormat="1" applyFont="1" applyBorder="1" applyAlignment="1">
      <alignment horizontal="center" vertical="center" wrapText="1"/>
    </xf>
    <xf numFmtId="10" fontId="8" fillId="0" borderId="75" xfId="0" applyNumberFormat="1" applyFont="1" applyBorder="1" applyAlignment="1">
      <alignment horizontal="center" vertical="center" wrapText="1"/>
    </xf>
    <xf numFmtId="0" fontId="8" fillId="0" borderId="75" xfId="0" applyFont="1" applyBorder="1" applyAlignment="1">
      <alignment horizontal="center" vertical="center" wrapText="1"/>
    </xf>
    <xf numFmtId="0" fontId="22" fillId="0" borderId="3" xfId="0" applyFont="1" applyBorder="1" applyAlignment="1">
      <alignment horizontal="center" vertical="center" wrapText="1"/>
    </xf>
    <xf numFmtId="10" fontId="8" fillId="0" borderId="14"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2" xfId="0" applyFont="1" applyBorder="1" applyAlignment="1">
      <alignment horizontal="center" vertical="center" wrapText="1"/>
    </xf>
    <xf numFmtId="10" fontId="13" fillId="0" borderId="74" xfId="0" applyNumberFormat="1" applyFont="1" applyBorder="1" applyAlignment="1">
      <alignment horizontal="right" vertical="center" wrapText="1"/>
    </xf>
    <xf numFmtId="10" fontId="13" fillId="0" borderId="75" xfId="0" applyNumberFormat="1" applyFont="1" applyBorder="1" applyAlignment="1">
      <alignment horizontal="right" vertical="center" wrapText="1"/>
    </xf>
    <xf numFmtId="0" fontId="13" fillId="0" borderId="75" xfId="0" applyFont="1" applyBorder="1" applyAlignment="1">
      <alignment horizontal="right" vertical="center" wrapText="1"/>
    </xf>
    <xf numFmtId="0" fontId="12" fillId="0" borderId="4" xfId="0" applyFont="1" applyBorder="1" applyAlignment="1">
      <alignment vertical="center"/>
    </xf>
    <xf numFmtId="10" fontId="13" fillId="0" borderId="18" xfId="0" applyNumberFormat="1" applyFont="1" applyBorder="1" applyAlignment="1">
      <alignment horizontal="right" vertical="center" wrapText="1"/>
    </xf>
    <xf numFmtId="10" fontId="13" fillId="0" borderId="19" xfId="0" applyNumberFormat="1" applyFont="1" applyBorder="1" applyAlignment="1">
      <alignment horizontal="right" vertical="center" wrapText="1"/>
    </xf>
    <xf numFmtId="0" fontId="13" fillId="0" borderId="19" xfId="0" applyFont="1" applyBorder="1" applyAlignment="1">
      <alignment horizontal="right" vertical="center" wrapText="1"/>
    </xf>
    <xf numFmtId="3" fontId="13" fillId="0" borderId="75" xfId="0" applyNumberFormat="1" applyFont="1" applyBorder="1" applyAlignment="1">
      <alignment horizontal="right" vertical="center" wrapText="1"/>
    </xf>
    <xf numFmtId="0" fontId="47" fillId="0" borderId="19" xfId="0" applyFont="1" applyBorder="1" applyAlignment="1">
      <alignment vertical="center"/>
    </xf>
    <xf numFmtId="0" fontId="8" fillId="3" borderId="14" xfId="0" applyFont="1" applyFill="1" applyBorder="1" applyAlignment="1">
      <alignment horizontal="right" vertical="center" wrapText="1"/>
    </xf>
    <xf numFmtId="0" fontId="8" fillId="3" borderId="10" xfId="0" applyFont="1" applyFill="1" applyBorder="1" applyAlignment="1">
      <alignment horizontal="right" vertical="center" wrapText="1"/>
    </xf>
    <xf numFmtId="0" fontId="8" fillId="3" borderId="12" xfId="0" applyFont="1" applyFill="1" applyBorder="1" applyAlignment="1">
      <alignment horizontal="right" vertical="center" wrapText="1"/>
    </xf>
    <xf numFmtId="0" fontId="8" fillId="3" borderId="8" xfId="0" applyFont="1" applyFill="1" applyBorder="1" applyAlignment="1">
      <alignment horizontal="justify" vertical="center" wrapText="1"/>
    </xf>
    <xf numFmtId="0" fontId="6" fillId="0" borderId="0" xfId="0" applyFont="1" applyAlignment="1"/>
    <xf numFmtId="0" fontId="6" fillId="0" borderId="13" xfId="0" applyFont="1" applyBorder="1" applyAlignment="1">
      <alignment vertical="center" wrapText="1"/>
    </xf>
    <xf numFmtId="9" fontId="7" fillId="0" borderId="14" xfId="0" applyNumberFormat="1" applyFont="1" applyBorder="1" applyAlignment="1">
      <alignment horizontal="center" vertical="center" wrapText="1"/>
    </xf>
    <xf numFmtId="0" fontId="8" fillId="0" borderId="10" xfId="0" applyFont="1" applyBorder="1" applyAlignment="1">
      <alignment horizontal="center" vertical="center" wrapText="1"/>
    </xf>
    <xf numFmtId="3" fontId="8" fillId="0" borderId="10"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8" fillId="0" borderId="43" xfId="0" applyFont="1" applyBorder="1" applyAlignment="1">
      <alignment horizontal="center" vertical="center" wrapText="1"/>
    </xf>
    <xf numFmtId="10" fontId="8" fillId="0" borderId="43" xfId="0" applyNumberFormat="1" applyFont="1" applyBorder="1" applyAlignment="1">
      <alignment horizontal="center" vertical="center" wrapText="1"/>
    </xf>
    <xf numFmtId="0" fontId="8" fillId="0" borderId="46" xfId="0" applyFont="1" applyBorder="1" applyAlignment="1">
      <alignment horizontal="center" vertical="center" wrapText="1"/>
    </xf>
    <xf numFmtId="0" fontId="7" fillId="0" borderId="68" xfId="0" applyFont="1" applyBorder="1" applyAlignment="1">
      <alignment vertical="center" wrapText="1"/>
    </xf>
    <xf numFmtId="0" fontId="2" fillId="0" borderId="52" xfId="0" applyFont="1" applyBorder="1" applyAlignment="1">
      <alignment horizontal="center" vertical="center" wrapText="1"/>
    </xf>
    <xf numFmtId="0" fontId="2" fillId="0" borderId="14" xfId="0" applyFont="1" applyBorder="1" applyAlignment="1">
      <alignment horizontal="center" vertical="center" wrapText="1"/>
    </xf>
    <xf numFmtId="9" fontId="8" fillId="0" borderId="45" xfId="0" applyNumberFormat="1" applyFont="1" applyBorder="1" applyAlignment="1">
      <alignment horizontal="right" vertical="center" wrapText="1"/>
    </xf>
    <xf numFmtId="9" fontId="7" fillId="0" borderId="8" xfId="0" applyNumberFormat="1" applyFont="1" applyBorder="1" applyAlignment="1">
      <alignment horizontal="right" vertical="center" wrapText="1"/>
    </xf>
    <xf numFmtId="0" fontId="51" fillId="0" borderId="0" xfId="0" applyFont="1" applyAlignment="1">
      <alignment horizontal="justify" vertical="center"/>
    </xf>
    <xf numFmtId="0" fontId="8" fillId="0" borderId="30" xfId="0" applyFont="1" applyBorder="1" applyAlignment="1">
      <alignment horizontal="right" vertical="center" wrapText="1"/>
    </xf>
    <xf numFmtId="0" fontId="8" fillId="0" borderId="28" xfId="0" applyFont="1" applyBorder="1" applyAlignment="1">
      <alignment vertical="center" wrapText="1"/>
    </xf>
    <xf numFmtId="3" fontId="8" fillId="0" borderId="30" xfId="0" applyNumberFormat="1" applyFont="1" applyBorder="1" applyAlignment="1">
      <alignment horizontal="right" vertical="center" wrapText="1"/>
    </xf>
    <xf numFmtId="0" fontId="31" fillId="0" borderId="0" xfId="0" applyFont="1" applyAlignment="1">
      <alignment horizontal="left" vertical="center"/>
    </xf>
    <xf numFmtId="0" fontId="6" fillId="2" borderId="0" xfId="0" applyFont="1" applyFill="1" applyAlignment="1">
      <alignment horizontal="right" vertical="center"/>
    </xf>
    <xf numFmtId="0" fontId="7" fillId="0" borderId="83" xfId="0" applyFont="1" applyBorder="1" applyAlignment="1">
      <alignment horizontal="center" vertical="center" wrapText="1"/>
    </xf>
    <xf numFmtId="0" fontId="0" fillId="0" borderId="0" xfId="0" applyBorder="1"/>
    <xf numFmtId="0" fontId="7" fillId="0" borderId="2" xfId="0" applyFont="1" applyBorder="1" applyAlignment="1">
      <alignment horizontal="right" vertical="center"/>
    </xf>
    <xf numFmtId="0" fontId="37" fillId="0" borderId="4" xfId="0" applyFont="1" applyBorder="1" applyAlignment="1">
      <alignment horizontal="right" vertical="center"/>
    </xf>
    <xf numFmtId="0" fontId="7" fillId="0" borderId="9" xfId="0" applyFont="1" applyBorder="1" applyAlignment="1">
      <alignment vertical="center" wrapText="1"/>
    </xf>
    <xf numFmtId="0" fontId="7" fillId="0" borderId="11" xfId="0" applyFont="1" applyBorder="1" applyAlignment="1">
      <alignment vertical="center"/>
    </xf>
    <xf numFmtId="0" fontId="7" fillId="0" borderId="31" xfId="0" applyFont="1" applyBorder="1" applyAlignment="1">
      <alignment vertical="center"/>
    </xf>
    <xf numFmtId="3" fontId="7" fillId="0" borderId="32" xfId="0" applyNumberFormat="1" applyFont="1" applyBorder="1" applyAlignment="1">
      <alignment horizontal="right" vertical="center"/>
    </xf>
    <xf numFmtId="0" fontId="7" fillId="0" borderId="32" xfId="0" applyFont="1" applyBorder="1" applyAlignment="1">
      <alignment horizontal="right" vertical="center"/>
    </xf>
    <xf numFmtId="0" fontId="7" fillId="0" borderId="5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12" xfId="0" applyFont="1" applyBorder="1" applyAlignment="1">
      <alignment horizontal="right" vertical="center"/>
    </xf>
    <xf numFmtId="0" fontId="13" fillId="0" borderId="27" xfId="0" applyFont="1" applyBorder="1" applyAlignment="1">
      <alignment vertical="center" wrapText="1"/>
    </xf>
    <xf numFmtId="0" fontId="13" fillId="0" borderId="27" xfId="0" applyFont="1" applyBorder="1" applyAlignment="1">
      <alignment horizontal="right" vertical="center"/>
    </xf>
    <xf numFmtId="0" fontId="13" fillId="0" borderId="19" xfId="0" applyFont="1" applyBorder="1" applyAlignment="1">
      <alignment vertical="center" wrapText="1"/>
    </xf>
    <xf numFmtId="0" fontId="13" fillId="0" borderId="19" xfId="0" applyFont="1" applyBorder="1" applyAlignment="1">
      <alignment horizontal="right" vertical="center"/>
    </xf>
    <xf numFmtId="0" fontId="7" fillId="0" borderId="19" xfId="0" applyFont="1" applyBorder="1" applyAlignment="1">
      <alignment vertical="center" wrapText="1"/>
    </xf>
    <xf numFmtId="0" fontId="7" fillId="0" borderId="19" xfId="0" applyFont="1" applyBorder="1" applyAlignment="1">
      <alignment horizontal="right" vertical="center"/>
    </xf>
    <xf numFmtId="0" fontId="13" fillId="0" borderId="10" xfId="0" applyFont="1" applyBorder="1" applyAlignment="1">
      <alignment vertical="center" wrapText="1"/>
    </xf>
    <xf numFmtId="0" fontId="13" fillId="0" borderId="10" xfId="0" applyFont="1" applyBorder="1" applyAlignment="1">
      <alignment horizontal="right" vertical="center"/>
    </xf>
    <xf numFmtId="3" fontId="7" fillId="0" borderId="19" xfId="0" applyNumberFormat="1" applyFont="1" applyBorder="1" applyAlignment="1">
      <alignment horizontal="right" vertical="center"/>
    </xf>
    <xf numFmtId="0" fontId="6" fillId="2" borderId="57" xfId="0" applyFont="1" applyFill="1" applyBorder="1" applyAlignment="1">
      <alignment horizontal="right" vertical="center" wrapText="1"/>
    </xf>
    <xf numFmtId="0" fontId="8" fillId="0" borderId="10" xfId="0" applyFont="1" applyBorder="1" applyAlignment="1">
      <alignment horizontal="right" vertical="center"/>
    </xf>
    <xf numFmtId="0" fontId="7" fillId="0" borderId="5" xfId="0" applyFont="1" applyBorder="1" applyAlignment="1">
      <alignment vertical="center"/>
    </xf>
    <xf numFmtId="0" fontId="8" fillId="0" borderId="9" xfId="0" applyFont="1" applyBorder="1" applyAlignment="1">
      <alignment vertical="center"/>
    </xf>
    <xf numFmtId="0" fontId="7" fillId="0" borderId="13" xfId="0" applyFont="1" applyBorder="1" applyAlignment="1">
      <alignment vertical="center"/>
    </xf>
    <xf numFmtId="0" fontId="7" fillId="0" borderId="86" xfId="0" applyFont="1" applyBorder="1" applyAlignment="1">
      <alignment vertical="center"/>
    </xf>
    <xf numFmtId="0" fontId="7" fillId="0" borderId="86" xfId="0" applyFont="1" applyBorder="1" applyAlignment="1">
      <alignment horizontal="right" vertical="center" wrapText="1"/>
    </xf>
    <xf numFmtId="0" fontId="23" fillId="0" borderId="0" xfId="0" applyFont="1" applyAlignment="1">
      <alignment vertical="center"/>
    </xf>
    <xf numFmtId="0" fontId="52" fillId="2" borderId="0" xfId="0" applyFont="1" applyFill="1" applyAlignment="1">
      <alignment vertical="center" wrapText="1"/>
    </xf>
    <xf numFmtId="0" fontId="54" fillId="0" borderId="49" xfId="0" applyFont="1" applyBorder="1" applyAlignment="1">
      <alignment vertical="center" wrapText="1"/>
    </xf>
    <xf numFmtId="0" fontId="53" fillId="0" borderId="87" xfId="0" applyFont="1" applyBorder="1" applyAlignment="1">
      <alignment vertical="center" wrapText="1"/>
    </xf>
    <xf numFmtId="0" fontId="7" fillId="0" borderId="63" xfId="0" applyFont="1" applyBorder="1" applyAlignment="1">
      <alignment vertical="center" wrapText="1"/>
    </xf>
    <xf numFmtId="0" fontId="53" fillId="2" borderId="82" xfId="0" applyFont="1" applyFill="1" applyBorder="1" applyAlignment="1">
      <alignment vertical="center" wrapText="1"/>
    </xf>
    <xf numFmtId="0" fontId="7" fillId="0" borderId="11" xfId="0" applyFont="1" applyBorder="1" applyAlignment="1">
      <alignment vertical="center" wrapText="1"/>
    </xf>
    <xf numFmtId="0" fontId="8" fillId="0" borderId="8" xfId="0" applyFont="1" applyBorder="1" applyAlignment="1">
      <alignment horizontal="right" vertical="center" wrapText="1"/>
    </xf>
    <xf numFmtId="0" fontId="56" fillId="2" borderId="0" xfId="0" applyFont="1" applyFill="1" applyAlignment="1">
      <alignment vertical="center" wrapText="1"/>
    </xf>
    <xf numFmtId="0" fontId="35" fillId="2" borderId="65" xfId="0" applyFont="1" applyFill="1" applyBorder="1" applyAlignment="1">
      <alignment vertical="center" wrapText="1"/>
    </xf>
    <xf numFmtId="0" fontId="7" fillId="0" borderId="77" xfId="0" applyFont="1" applyBorder="1" applyAlignment="1">
      <alignment vertical="center"/>
    </xf>
    <xf numFmtId="3" fontId="8" fillId="0" borderId="77" xfId="0" applyNumberFormat="1" applyFont="1" applyBorder="1" applyAlignment="1">
      <alignment horizontal="right" vertical="center" wrapText="1"/>
    </xf>
    <xf numFmtId="0" fontId="23" fillId="0" borderId="13" xfId="0" applyFont="1" applyBorder="1" applyAlignment="1">
      <alignment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8" fillId="0" borderId="88" xfId="0" applyFont="1" applyBorder="1" applyAlignment="1">
      <alignment vertical="center" wrapText="1"/>
    </xf>
    <xf numFmtId="0" fontId="8" fillId="0" borderId="89" xfId="0" applyFont="1" applyBorder="1" applyAlignment="1">
      <alignment horizontal="right" vertical="center" wrapText="1"/>
    </xf>
    <xf numFmtId="0" fontId="9" fillId="0" borderId="88" xfId="0" applyFont="1" applyBorder="1" applyAlignment="1">
      <alignment vertical="center" wrapText="1"/>
    </xf>
    <xf numFmtId="3" fontId="8" fillId="0" borderId="89" xfId="0" applyNumberFormat="1" applyFont="1" applyBorder="1" applyAlignment="1">
      <alignment horizontal="right" vertical="center" wrapText="1"/>
    </xf>
    <xf numFmtId="0" fontId="2" fillId="0" borderId="89" xfId="0" applyFont="1" applyBorder="1" applyAlignment="1">
      <alignment vertical="center" wrapText="1"/>
    </xf>
    <xf numFmtId="0" fontId="9" fillId="0" borderId="18" xfId="0" applyFont="1" applyBorder="1" applyAlignment="1">
      <alignment vertical="center" wrapText="1"/>
    </xf>
    <xf numFmtId="0" fontId="2" fillId="0" borderId="19" xfId="0" applyFont="1" applyBorder="1" applyAlignment="1">
      <alignment vertical="center" wrapText="1"/>
    </xf>
    <xf numFmtId="0" fontId="34" fillId="0" borderId="91" xfId="0" applyFont="1" applyBorder="1" applyAlignment="1">
      <alignment vertical="center" wrapText="1"/>
    </xf>
    <xf numFmtId="0" fontId="3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3" fontId="8"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25" fillId="0" borderId="0" xfId="0" applyFont="1" applyFill="1"/>
    <xf numFmtId="0" fontId="3" fillId="0" borderId="0" xfId="1" applyFont="1" applyAlignment="1">
      <alignment vertical="center"/>
    </xf>
    <xf numFmtId="0" fontId="6" fillId="0" borderId="4" xfId="0" applyFont="1" applyBorder="1" applyAlignment="1">
      <alignment horizontal="right" vertical="center"/>
    </xf>
    <xf numFmtId="0" fontId="20" fillId="0" borderId="4" xfId="0" applyFont="1" applyBorder="1" applyAlignment="1">
      <alignment horizontal="center" vertical="center" wrapText="1"/>
    </xf>
    <xf numFmtId="0" fontId="20" fillId="0" borderId="35" xfId="0" applyFont="1" applyBorder="1" applyAlignment="1">
      <alignment horizontal="center" vertical="center" wrapText="1"/>
    </xf>
    <xf numFmtId="0" fontId="7" fillId="0" borderId="1" xfId="0" applyFont="1" applyBorder="1" applyAlignment="1">
      <alignment horizontal="center" vertical="center" wrapText="1"/>
    </xf>
    <xf numFmtId="0" fontId="8" fillId="0" borderId="46" xfId="0" applyFont="1" applyBorder="1" applyAlignment="1">
      <alignment vertical="center" wrapText="1"/>
    </xf>
    <xf numFmtId="0" fontId="8" fillId="0" borderId="43" xfId="0" applyFont="1" applyBorder="1" applyAlignment="1">
      <alignment vertical="center" wrapText="1"/>
    </xf>
    <xf numFmtId="0" fontId="7" fillId="0" borderId="52" xfId="0" applyFont="1" applyBorder="1" applyAlignment="1">
      <alignment horizontal="center" vertical="center" wrapText="1"/>
    </xf>
    <xf numFmtId="0" fontId="2" fillId="0" borderId="0" xfId="0" applyFont="1"/>
    <xf numFmtId="0" fontId="7" fillId="0" borderId="8" xfId="0" applyFont="1" applyBorder="1" applyAlignment="1">
      <alignment horizontal="right" vertical="center" wrapText="1"/>
    </xf>
    <xf numFmtId="0" fontId="7" fillId="0" borderId="8" xfId="0" applyFont="1" applyBorder="1" applyAlignment="1">
      <alignment horizontal="center" vertical="center" wrapText="1"/>
    </xf>
    <xf numFmtId="0" fontId="45" fillId="0" borderId="16" xfId="0" applyFont="1" applyBorder="1" applyAlignment="1">
      <alignment horizontal="center" vertical="center" wrapText="1"/>
    </xf>
    <xf numFmtId="10" fontId="12" fillId="0" borderId="6" xfId="0" applyNumberFormat="1" applyFont="1" applyBorder="1" applyAlignment="1">
      <alignment horizontal="right" vertical="center" indent="1"/>
    </xf>
    <xf numFmtId="3" fontId="12" fillId="0" borderId="6" xfId="0" applyNumberFormat="1" applyFont="1" applyBorder="1" applyAlignment="1">
      <alignment horizontal="right" vertical="center" indent="1"/>
    </xf>
    <xf numFmtId="3" fontId="12" fillId="0" borderId="0" xfId="0" applyNumberFormat="1" applyFont="1" applyAlignment="1">
      <alignment horizontal="right" vertical="center" indent="1"/>
    </xf>
    <xf numFmtId="0" fontId="12" fillId="0" borderId="6" xfId="0" applyFont="1" applyBorder="1" applyAlignment="1">
      <alignment horizontal="right" vertical="center" indent="1"/>
    </xf>
    <xf numFmtId="0" fontId="12" fillId="0" borderId="0" xfId="0" applyFont="1" applyAlignment="1">
      <alignment horizontal="right" vertical="center" indent="1"/>
    </xf>
    <xf numFmtId="10" fontId="12" fillId="0" borderId="0" xfId="0" applyNumberFormat="1" applyFont="1" applyAlignment="1">
      <alignment horizontal="right" vertical="center" indent="1"/>
    </xf>
    <xf numFmtId="0" fontId="12" fillId="0" borderId="4" xfId="0" applyFont="1" applyBorder="1" applyAlignment="1">
      <alignment horizontal="right" vertical="center" indent="1"/>
    </xf>
    <xf numFmtId="0" fontId="2" fillId="0" borderId="15" xfId="0" applyFont="1" applyBorder="1" applyAlignment="1">
      <alignment vertical="center"/>
    </xf>
    <xf numFmtId="0" fontId="8" fillId="0" borderId="22" xfId="0" applyFont="1" applyBorder="1" applyAlignment="1">
      <alignment vertical="center"/>
    </xf>
    <xf numFmtId="10" fontId="8" fillId="0" borderId="22" xfId="0" applyNumberFormat="1" applyFont="1" applyBorder="1" applyAlignment="1">
      <alignment horizontal="right" vertical="center"/>
    </xf>
    <xf numFmtId="10" fontId="8" fillId="0" borderId="4" xfId="0" applyNumberFormat="1" applyFont="1" applyBorder="1" applyAlignment="1">
      <alignment horizontal="right" vertical="center"/>
    </xf>
    <xf numFmtId="0" fontId="7" fillId="0" borderId="15" xfId="0" applyFont="1" applyBorder="1" applyAlignment="1">
      <alignment horizontal="right" vertical="center" wrapText="1"/>
    </xf>
    <xf numFmtId="0" fontId="25" fillId="0" borderId="0" xfId="0" applyFont="1" applyAlignment="1">
      <alignment vertical="center"/>
    </xf>
    <xf numFmtId="3" fontId="7" fillId="0" borderId="16" xfId="0" applyNumberFormat="1" applyFont="1" applyBorder="1" applyAlignment="1">
      <alignment horizontal="right" vertical="center"/>
    </xf>
    <xf numFmtId="3" fontId="8" fillId="0" borderId="0" xfId="0" applyNumberFormat="1" applyFont="1" applyAlignment="1">
      <alignment horizontal="right" vertical="center"/>
    </xf>
    <xf numFmtId="3" fontId="7" fillId="0" borderId="0" xfId="0" applyNumberFormat="1" applyFont="1" applyAlignment="1">
      <alignment horizontal="right" vertical="center"/>
    </xf>
    <xf numFmtId="3" fontId="9" fillId="0" borderId="0" xfId="0" applyNumberFormat="1" applyFont="1" applyAlignment="1">
      <alignment horizontal="right" vertical="center"/>
    </xf>
    <xf numFmtId="3" fontId="7" fillId="0" borderId="15" xfId="0" applyNumberFormat="1" applyFont="1" applyBorder="1" applyAlignment="1">
      <alignment horizontal="right" vertical="center"/>
    </xf>
    <xf numFmtId="0" fontId="3" fillId="0" borderId="17" xfId="0" applyFont="1" applyBorder="1" applyAlignment="1">
      <alignment vertical="center"/>
    </xf>
    <xf numFmtId="3" fontId="12" fillId="0" borderId="19" xfId="0" applyNumberFormat="1" applyFont="1" applyBorder="1" applyAlignment="1">
      <alignment horizontal="right" vertical="center" wrapText="1"/>
    </xf>
    <xf numFmtId="0" fontId="22" fillId="0" borderId="20" xfId="0" applyFont="1" applyBorder="1" applyAlignment="1">
      <alignment vertical="center" wrapText="1"/>
    </xf>
    <xf numFmtId="0" fontId="2" fillId="0" borderId="4" xfId="0" applyFont="1" applyBorder="1" applyAlignment="1">
      <alignment vertical="center" wrapText="1"/>
    </xf>
    <xf numFmtId="0" fontId="45" fillId="0" borderId="4" xfId="0" applyFont="1" applyBorder="1" applyAlignment="1">
      <alignment horizontal="right" vertical="center" indent="1"/>
    </xf>
    <xf numFmtId="0" fontId="59" fillId="0" borderId="4" xfId="0" applyFont="1" applyBorder="1" applyAlignment="1">
      <alignment horizontal="right" vertical="center" indent="1"/>
    </xf>
    <xf numFmtId="0" fontId="25" fillId="0" borderId="22" xfId="0" applyFont="1" applyBorder="1" applyAlignment="1">
      <alignment vertical="center" wrapText="1"/>
    </xf>
    <xf numFmtId="0" fontId="40" fillId="0" borderId="4" xfId="0" applyFont="1" applyBorder="1" applyAlignment="1">
      <alignment vertical="center" wrapText="1"/>
    </xf>
    <xf numFmtId="3" fontId="45" fillId="0" borderId="4" xfId="0" applyNumberFormat="1" applyFont="1" applyBorder="1" applyAlignment="1">
      <alignment horizontal="right" vertical="center" indent="1"/>
    </xf>
    <xf numFmtId="0" fontId="13" fillId="0" borderId="9" xfId="0" applyFont="1" applyBorder="1" applyAlignment="1">
      <alignment horizontal="right" vertical="center" wrapText="1"/>
    </xf>
    <xf numFmtId="3" fontId="20" fillId="0" borderId="11" xfId="0" applyNumberFormat="1" applyFont="1" applyBorder="1" applyAlignment="1">
      <alignment horizontal="right" vertical="center" wrapText="1"/>
    </xf>
    <xf numFmtId="3" fontId="20" fillId="0" borderId="12" xfId="0" applyNumberFormat="1" applyFont="1" applyBorder="1" applyAlignment="1">
      <alignment horizontal="right" vertical="center" wrapText="1"/>
    </xf>
    <xf numFmtId="0" fontId="20" fillId="0" borderId="11" xfId="0" applyFont="1" applyBorder="1" applyAlignment="1">
      <alignment horizontal="right" vertical="center" wrapText="1"/>
    </xf>
    <xf numFmtId="0" fontId="20" fillId="0" borderId="12" xfId="0" applyFont="1" applyBorder="1" applyAlignment="1">
      <alignment horizontal="right" vertical="center" wrapText="1"/>
    </xf>
    <xf numFmtId="3" fontId="20" fillId="0" borderId="32" xfId="0" applyNumberFormat="1" applyFont="1" applyBorder="1" applyAlignment="1">
      <alignment horizontal="right" vertical="center" wrapText="1"/>
    </xf>
    <xf numFmtId="0" fontId="0" fillId="0" borderId="12" xfId="0" applyBorder="1" applyAlignment="1">
      <alignment vertical="center" wrapText="1"/>
    </xf>
    <xf numFmtId="0" fontId="3" fillId="0" borderId="0" xfId="0" applyFont="1" applyAlignment="1">
      <alignment vertical="center" wrapText="1"/>
    </xf>
    <xf numFmtId="0" fontId="40" fillId="0" borderId="0" xfId="0" applyFont="1" applyAlignment="1">
      <alignment horizontal="right" vertical="center" wrapText="1"/>
    </xf>
    <xf numFmtId="0" fontId="40" fillId="0" borderId="58" xfId="0" applyFont="1" applyBorder="1" applyAlignment="1">
      <alignment vertical="center" wrapText="1"/>
    </xf>
    <xf numFmtId="0" fontId="19" fillId="0" borderId="43" xfId="0" applyFont="1" applyBorder="1" applyAlignment="1">
      <alignment vertical="center"/>
    </xf>
    <xf numFmtId="3" fontId="19" fillId="0" borderId="43" xfId="0" applyNumberFormat="1" applyFont="1" applyBorder="1" applyAlignment="1">
      <alignment vertical="center"/>
    </xf>
    <xf numFmtId="3" fontId="19" fillId="0" borderId="46" xfId="0" applyNumberFormat="1" applyFont="1" applyBorder="1" applyAlignment="1">
      <alignment vertical="center"/>
    </xf>
    <xf numFmtId="3" fontId="19" fillId="0" borderId="58" xfId="0" applyNumberFormat="1" applyFont="1" applyBorder="1" applyAlignment="1">
      <alignment vertical="center"/>
    </xf>
    <xf numFmtId="0" fontId="19" fillId="0" borderId="46" xfId="0" applyFont="1" applyBorder="1" applyAlignment="1">
      <alignment vertical="center"/>
    </xf>
    <xf numFmtId="0" fontId="40" fillId="0" borderId="52" xfId="0" applyFont="1" applyBorder="1" applyAlignment="1">
      <alignment vertical="center" wrapText="1"/>
    </xf>
    <xf numFmtId="0" fontId="38" fillId="0" borderId="55" xfId="0" applyFont="1" applyBorder="1" applyAlignment="1">
      <alignment vertical="center"/>
    </xf>
    <xf numFmtId="0" fontId="38" fillId="0" borderId="60" xfId="0" applyFont="1" applyBorder="1" applyAlignment="1">
      <alignment vertical="center"/>
    </xf>
    <xf numFmtId="0" fontId="0" fillId="0" borderId="0" xfId="0" applyAlignment="1"/>
    <xf numFmtId="10" fontId="19" fillId="0" borderId="43" xfId="0" applyNumberFormat="1" applyFont="1" applyBorder="1" applyAlignment="1">
      <alignment vertical="center"/>
    </xf>
    <xf numFmtId="0" fontId="40" fillId="0" borderId="83" xfId="0" applyFont="1" applyBorder="1" applyAlignment="1">
      <alignment vertical="center" wrapText="1"/>
    </xf>
    <xf numFmtId="0" fontId="0" fillId="0" borderId="64" xfId="0" applyBorder="1"/>
    <xf numFmtId="0" fontId="7" fillId="0" borderId="93" xfId="0" applyFont="1" applyBorder="1" applyAlignment="1">
      <alignment vertical="center" wrapText="1"/>
    </xf>
    <xf numFmtId="3" fontId="60" fillId="0" borderId="4" xfId="0" applyNumberFormat="1" applyFont="1" applyBorder="1" applyAlignment="1">
      <alignment horizontal="right" vertical="center" wrapText="1"/>
    </xf>
    <xf numFmtId="0" fontId="45" fillId="0" borderId="7" xfId="0" applyFont="1" applyBorder="1" applyAlignment="1">
      <alignment vertical="center" wrapText="1"/>
    </xf>
    <xf numFmtId="0" fontId="45" fillId="0" borderId="13" xfId="0" applyFont="1" applyBorder="1" applyAlignment="1">
      <alignment vertical="center" wrapText="1"/>
    </xf>
    <xf numFmtId="0" fontId="37" fillId="0" borderId="96" xfId="0" applyFont="1" applyBorder="1" applyAlignment="1">
      <alignment vertical="center" wrapText="1"/>
    </xf>
    <xf numFmtId="0" fontId="37" fillId="0" borderId="12" xfId="0" applyFont="1" applyBorder="1" applyAlignment="1">
      <alignment vertical="center" wrapText="1"/>
    </xf>
    <xf numFmtId="0" fontId="37" fillId="0" borderId="97" xfId="0" applyFont="1" applyBorder="1" applyAlignment="1">
      <alignment vertical="center" wrapText="1"/>
    </xf>
    <xf numFmtId="0" fontId="37" fillId="0" borderId="96"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97" xfId="0" applyFont="1" applyBorder="1" applyAlignment="1">
      <alignment horizontal="center" vertical="center" wrapText="1"/>
    </xf>
    <xf numFmtId="0" fontId="20" fillId="0" borderId="63" xfId="0" applyFont="1" applyBorder="1" applyAlignment="1">
      <alignment vertical="center" wrapText="1"/>
    </xf>
    <xf numFmtId="3" fontId="20" fillId="0" borderId="45"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0" fontId="9" fillId="0" borderId="11" xfId="0" applyFont="1" applyBorder="1" applyAlignment="1">
      <alignment vertical="center" wrapText="1"/>
    </xf>
    <xf numFmtId="0" fontId="9" fillId="0" borderId="12" xfId="0" applyFont="1" applyBorder="1" applyAlignment="1">
      <alignment horizontal="right" vertical="center" wrapText="1"/>
    </xf>
    <xf numFmtId="0" fontId="9" fillId="0" borderId="28" xfId="0" applyFont="1" applyBorder="1" applyAlignment="1">
      <alignment vertical="center" wrapText="1"/>
    </xf>
    <xf numFmtId="0" fontId="9" fillId="0" borderId="30" xfId="0" applyFont="1" applyBorder="1" applyAlignment="1">
      <alignment horizontal="right" vertical="center" wrapText="1"/>
    </xf>
    <xf numFmtId="0" fontId="9" fillId="0" borderId="29" xfId="0" applyFont="1" applyBorder="1" applyAlignment="1">
      <alignment horizontal="right" vertical="center" wrapText="1"/>
    </xf>
    <xf numFmtId="3" fontId="9" fillId="0" borderId="30" xfId="0" applyNumberFormat="1" applyFont="1" applyBorder="1" applyAlignment="1">
      <alignment horizontal="right" vertical="center" wrapText="1"/>
    </xf>
    <xf numFmtId="3" fontId="9" fillId="0" borderId="29" xfId="0" applyNumberFormat="1" applyFont="1" applyBorder="1" applyAlignment="1">
      <alignment horizontal="right" vertical="center" wrapText="1"/>
    </xf>
    <xf numFmtId="0" fontId="20" fillId="0" borderId="28" xfId="0" applyFont="1" applyBorder="1" applyAlignment="1">
      <alignment vertical="center" wrapText="1"/>
    </xf>
    <xf numFmtId="0" fontId="20" fillId="0" borderId="30" xfId="0" applyFont="1" applyBorder="1" applyAlignment="1">
      <alignment horizontal="right" vertical="center" wrapText="1"/>
    </xf>
    <xf numFmtId="0" fontId="20" fillId="0" borderId="93" xfId="0" applyFont="1" applyBorder="1" applyAlignment="1">
      <alignment vertical="center" wrapText="1"/>
    </xf>
    <xf numFmtId="0" fontId="20" fillId="0" borderId="48" xfId="0" applyFont="1" applyBorder="1" applyAlignment="1">
      <alignment horizontal="right" vertical="center" wrapText="1"/>
    </xf>
    <xf numFmtId="3" fontId="20" fillId="0" borderId="14" xfId="0" applyNumberFormat="1" applyFont="1" applyBorder="1" applyAlignment="1">
      <alignment horizontal="right" vertical="center" wrapText="1"/>
    </xf>
    <xf numFmtId="3" fontId="28" fillId="0" borderId="14" xfId="0" applyNumberFormat="1" applyFont="1" applyBorder="1" applyAlignment="1">
      <alignment horizontal="right" vertical="center" wrapText="1"/>
    </xf>
    <xf numFmtId="0" fontId="45" fillId="0" borderId="68" xfId="0" applyFont="1" applyBorder="1" applyAlignment="1">
      <alignment horizontal="center" vertical="center" wrapText="1"/>
    </xf>
    <xf numFmtId="0" fontId="20" fillId="0" borderId="46" xfId="0" applyFont="1" applyBorder="1" applyAlignment="1">
      <alignment vertical="center" wrapText="1"/>
    </xf>
    <xf numFmtId="0" fontId="20" fillId="0" borderId="58" xfId="0" applyFont="1" applyBorder="1" applyAlignment="1">
      <alignment vertical="center" wrapText="1"/>
    </xf>
    <xf numFmtId="0" fontId="20" fillId="0" borderId="52" xfId="0" applyFont="1" applyBorder="1" applyAlignment="1">
      <alignment vertical="center" wrapText="1"/>
    </xf>
    <xf numFmtId="0" fontId="9" fillId="0" borderId="46" xfId="0" applyFont="1" applyBorder="1" applyAlignment="1">
      <alignment vertical="center" wrapText="1"/>
    </xf>
    <xf numFmtId="0" fontId="20" fillId="0" borderId="43" xfId="0" applyFont="1" applyBorder="1" applyAlignment="1">
      <alignment vertical="center" wrapText="1"/>
    </xf>
    <xf numFmtId="0" fontId="2" fillId="0" borderId="12" xfId="0" applyFont="1" applyBorder="1" applyAlignment="1">
      <alignment vertical="center" wrapText="1"/>
    </xf>
    <xf numFmtId="3" fontId="20" fillId="0" borderId="52" xfId="0" applyNumberFormat="1" applyFont="1" applyBorder="1" applyAlignment="1">
      <alignment vertical="center" wrapText="1"/>
    </xf>
    <xf numFmtId="3" fontId="9" fillId="0" borderId="46" xfId="0" applyNumberFormat="1" applyFont="1" applyBorder="1" applyAlignment="1">
      <alignment vertical="center" wrapText="1"/>
    </xf>
    <xf numFmtId="3" fontId="20" fillId="0" borderId="43" xfId="0" applyNumberFormat="1" applyFont="1" applyBorder="1" applyAlignment="1">
      <alignment vertical="center" wrapText="1"/>
    </xf>
    <xf numFmtId="0" fontId="20" fillId="0" borderId="68" xfId="0" applyFont="1" applyBorder="1" applyAlignment="1">
      <alignment horizontal="center" vertical="center" wrapText="1"/>
    </xf>
    <xf numFmtId="3" fontId="7" fillId="0" borderId="45" xfId="0" applyNumberFormat="1" applyFont="1" applyBorder="1" applyAlignment="1">
      <alignment horizontal="right" vertical="center" wrapText="1"/>
    </xf>
    <xf numFmtId="0" fontId="9" fillId="0" borderId="11" xfId="0" applyFont="1" applyBorder="1" applyAlignment="1">
      <alignment horizontal="left" vertical="center" wrapText="1" indent="1"/>
    </xf>
    <xf numFmtId="3" fontId="9" fillId="0" borderId="12" xfId="0" applyNumberFormat="1" applyFont="1" applyBorder="1" applyAlignment="1">
      <alignment horizontal="right" vertical="center" wrapText="1"/>
    </xf>
    <xf numFmtId="0" fontId="9" fillId="0" borderId="28" xfId="0" applyFont="1" applyBorder="1" applyAlignment="1">
      <alignment horizontal="left" vertical="center" wrapText="1" indent="1"/>
    </xf>
    <xf numFmtId="0" fontId="9" fillId="0" borderId="28" xfId="0" applyFont="1" applyBorder="1" applyAlignment="1">
      <alignment horizontal="left" vertical="center" wrapText="1" indent="2"/>
    </xf>
    <xf numFmtId="3" fontId="9" fillId="0" borderId="102" xfId="0" applyNumberFormat="1" applyFont="1" applyBorder="1" applyAlignment="1">
      <alignment horizontal="right" vertical="center" wrapText="1"/>
    </xf>
    <xf numFmtId="0" fontId="9" fillId="0" borderId="102" xfId="0" applyFont="1" applyBorder="1" applyAlignment="1">
      <alignment horizontal="right" vertical="center" wrapText="1"/>
    </xf>
    <xf numFmtId="0" fontId="7" fillId="0" borderId="28" xfId="0" applyFont="1" applyBorder="1" applyAlignment="1">
      <alignment vertical="center" wrapText="1"/>
    </xf>
    <xf numFmtId="3" fontId="7" fillId="0" borderId="29" xfId="0" applyNumberFormat="1" applyFont="1" applyBorder="1" applyAlignment="1">
      <alignment horizontal="right" vertical="center" wrapText="1"/>
    </xf>
    <xf numFmtId="3" fontId="7" fillId="0" borderId="30" xfId="0" applyNumberFormat="1" applyFont="1" applyBorder="1" applyAlignment="1">
      <alignment horizontal="right" vertical="center" wrapText="1"/>
    </xf>
    <xf numFmtId="3" fontId="7" fillId="0" borderId="28" xfId="0" applyNumberFormat="1" applyFont="1" applyBorder="1" applyAlignment="1">
      <alignment horizontal="right" vertical="center" wrapText="1"/>
    </xf>
    <xf numFmtId="0" fontId="9" fillId="0" borderId="28" xfId="0" applyFont="1" applyBorder="1" applyAlignment="1">
      <alignment horizontal="right" vertical="center" wrapText="1"/>
    </xf>
    <xf numFmtId="3" fontId="9" fillId="0" borderId="28" xfId="0" applyNumberFormat="1" applyFont="1" applyBorder="1" applyAlignment="1">
      <alignment horizontal="right" vertical="center" wrapText="1"/>
    </xf>
    <xf numFmtId="0" fontId="25" fillId="0" borderId="11" xfId="0" applyFont="1" applyBorder="1" applyAlignment="1">
      <alignment vertical="center" wrapText="1"/>
    </xf>
    <xf numFmtId="0" fontId="7" fillId="0" borderId="12" xfId="0" applyFont="1" applyBorder="1" applyAlignment="1">
      <alignment horizontal="right" vertical="center" wrapText="1"/>
    </xf>
    <xf numFmtId="0" fontId="7" fillId="0" borderId="0" xfId="0" applyFont="1" applyFill="1" applyBorder="1" applyAlignment="1">
      <alignment horizontal="right" vertical="center" wrapText="1"/>
    </xf>
    <xf numFmtId="0" fontId="8" fillId="0" borderId="91" xfId="0" applyFont="1" applyBorder="1" applyAlignment="1">
      <alignment horizontal="right" vertical="center" wrapText="1"/>
    </xf>
    <xf numFmtId="0" fontId="8" fillId="2" borderId="2" xfId="0" applyFont="1" applyFill="1" applyBorder="1" applyAlignment="1">
      <alignment horizontal="center" vertical="center" wrapText="1"/>
    </xf>
    <xf numFmtId="3" fontId="8" fillId="2" borderId="2" xfId="0" applyNumberFormat="1" applyFont="1" applyFill="1" applyBorder="1" applyAlignment="1">
      <alignment horizontal="center" vertical="center" wrapText="1"/>
    </xf>
    <xf numFmtId="9" fontId="8" fillId="2" borderId="2" xfId="0" applyNumberFormat="1"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0" fontId="8" fillId="0" borderId="3" xfId="0" applyFont="1" applyBorder="1" applyAlignment="1">
      <alignment horizontal="right" vertical="center" wrapText="1"/>
    </xf>
    <xf numFmtId="0" fontId="63" fillId="0" borderId="15" xfId="0" applyFont="1" applyBorder="1" applyAlignment="1">
      <alignment horizontal="center" vertical="center"/>
    </xf>
    <xf numFmtId="0" fontId="63" fillId="0" borderId="16" xfId="0" applyFont="1" applyBorder="1" applyAlignment="1">
      <alignment horizontal="center" vertical="center" wrapText="1"/>
    </xf>
    <xf numFmtId="0" fontId="2" fillId="0" borderId="16"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66" xfId="0" applyFont="1" applyBorder="1" applyAlignment="1">
      <alignment vertical="center"/>
    </xf>
    <xf numFmtId="0" fontId="25" fillId="0" borderId="66" xfId="0" applyFont="1" applyBorder="1" applyAlignment="1">
      <alignment horizontal="center" vertical="center"/>
    </xf>
    <xf numFmtId="0" fontId="2" fillId="0" borderId="66" xfId="0" applyFont="1" applyBorder="1" applyAlignment="1">
      <alignment vertical="center"/>
    </xf>
    <xf numFmtId="0" fontId="25" fillId="0" borderId="2" xfId="0" applyFont="1" applyBorder="1" applyAlignment="1">
      <alignment vertical="center"/>
    </xf>
    <xf numFmtId="0" fontId="25" fillId="0" borderId="2" xfId="0" applyFont="1" applyBorder="1" applyAlignment="1">
      <alignment horizontal="center" vertical="center"/>
    </xf>
    <xf numFmtId="0" fontId="2" fillId="0" borderId="2" xfId="0" applyFont="1" applyBorder="1" applyAlignment="1">
      <alignment vertical="center"/>
    </xf>
    <xf numFmtId="0" fontId="25" fillId="0" borderId="16" xfId="0" applyFont="1" applyBorder="1" applyAlignment="1">
      <alignment vertical="center"/>
    </xf>
    <xf numFmtId="0" fontId="2" fillId="0" borderId="16" xfId="0" applyFont="1" applyBorder="1" applyAlignment="1">
      <alignment vertical="center"/>
    </xf>
    <xf numFmtId="0" fontId="25" fillId="0" borderId="16" xfId="0" applyFont="1" applyBorder="1" applyAlignment="1">
      <alignment horizontal="center" vertical="center"/>
    </xf>
    <xf numFmtId="3" fontId="7" fillId="0" borderId="10" xfId="0" applyNumberFormat="1" applyFont="1" applyBorder="1" applyAlignment="1">
      <alignment horizontal="center" vertical="center" wrapText="1"/>
    </xf>
    <xf numFmtId="0" fontId="22" fillId="0" borderId="4" xfId="0" applyFont="1" applyBorder="1" applyAlignment="1">
      <alignment horizontal="center" vertical="center" wrapText="1"/>
    </xf>
    <xf numFmtId="0" fontId="45"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4" xfId="0" applyFont="1" applyBorder="1" applyAlignment="1">
      <alignment horizontal="center" vertical="center" wrapText="1"/>
    </xf>
    <xf numFmtId="0" fontId="7" fillId="0" borderId="1" xfId="0" applyFont="1" applyBorder="1" applyAlignment="1">
      <alignment vertical="center"/>
    </xf>
    <xf numFmtId="0" fontId="22" fillId="0" borderId="5" xfId="0" applyFont="1" applyBorder="1" applyAlignment="1">
      <alignment horizontal="center" vertical="center" wrapText="1"/>
    </xf>
    <xf numFmtId="0" fontId="20" fillId="0" borderId="4" xfId="0" applyFont="1" applyBorder="1" applyAlignment="1">
      <alignment horizontal="center" vertical="center"/>
    </xf>
    <xf numFmtId="0" fontId="2" fillId="0" borderId="0" xfId="0" applyFont="1"/>
    <xf numFmtId="0" fontId="7" fillId="0" borderId="0" xfId="0" applyFont="1" applyAlignment="1">
      <alignment horizontal="center" vertical="center" wrapText="1"/>
    </xf>
    <xf numFmtId="0" fontId="7" fillId="0" borderId="52" xfId="0" applyFont="1" applyBorder="1" applyAlignment="1">
      <alignment vertical="center" wrapText="1"/>
    </xf>
    <xf numFmtId="0" fontId="7"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31" fillId="0" borderId="0" xfId="0" applyFont="1" applyAlignment="1">
      <alignment horizontal="left" vertical="center" wrapText="1"/>
    </xf>
    <xf numFmtId="0" fontId="22" fillId="0" borderId="4" xfId="0" applyFont="1" applyBorder="1" applyAlignment="1">
      <alignment horizontal="center" vertical="center" wrapText="1"/>
    </xf>
    <xf numFmtId="0" fontId="8" fillId="0" borderId="46" xfId="0" applyFont="1" applyBorder="1" applyAlignment="1">
      <alignment vertical="center" wrapText="1"/>
    </xf>
    <xf numFmtId="0" fontId="7" fillId="0" borderId="1" xfId="0" applyFont="1" applyBorder="1" applyAlignment="1">
      <alignment vertical="center"/>
    </xf>
    <xf numFmtId="0" fontId="7" fillId="0" borderId="8" xfId="0" applyFont="1" applyBorder="1" applyAlignment="1">
      <alignment vertical="center"/>
    </xf>
    <xf numFmtId="0" fontId="8" fillId="0" borderId="43" xfId="0" applyFont="1" applyBorder="1" applyAlignment="1">
      <alignment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2" fillId="0" borderId="0" xfId="0" applyFont="1"/>
    <xf numFmtId="0" fontId="7" fillId="0" borderId="0" xfId="0" applyFont="1" applyAlignment="1">
      <alignment horizontal="center" vertical="center" wrapText="1"/>
    </xf>
    <xf numFmtId="0" fontId="7" fillId="0" borderId="6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2" xfId="0" applyFont="1" applyBorder="1" applyAlignment="1">
      <alignment vertical="center" wrapText="1"/>
    </xf>
    <xf numFmtId="0" fontId="8" fillId="0" borderId="74" xfId="0" applyFont="1" applyBorder="1" applyAlignment="1">
      <alignment horizontal="center" vertical="center" wrapText="1"/>
    </xf>
    <xf numFmtId="0" fontId="22" fillId="0" borderId="35"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4" xfId="0" applyFont="1" applyBorder="1" applyAlignment="1">
      <alignment vertical="center" wrapText="1"/>
    </xf>
    <xf numFmtId="0" fontId="8" fillId="0" borderId="13" xfId="0" applyFont="1" applyBorder="1" applyAlignment="1">
      <alignment horizontal="center" vertical="center" wrapText="1"/>
    </xf>
    <xf numFmtId="0" fontId="6" fillId="0" borderId="3" xfId="0" applyFont="1" applyBorder="1" applyAlignment="1"/>
    <xf numFmtId="0" fontId="7" fillId="0" borderId="84" xfId="0" applyFont="1" applyBorder="1" applyAlignment="1">
      <alignment horizontal="center" vertical="center" wrapText="1"/>
    </xf>
    <xf numFmtId="0" fontId="7" fillId="0" borderId="58" xfId="0" applyFont="1" applyBorder="1" applyAlignment="1">
      <alignment horizontal="center" vertical="center" wrapText="1"/>
    </xf>
    <xf numFmtId="0" fontId="0" fillId="0" borderId="0" xfId="0" applyAlignment="1">
      <alignment vertical="center"/>
    </xf>
    <xf numFmtId="0" fontId="1" fillId="0" borderId="0" xfId="0" applyFont="1" applyFill="1" applyAlignment="1">
      <alignmen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xf numFmtId="0" fontId="4" fillId="0" borderId="3" xfId="0" applyFont="1" applyFill="1" applyBorder="1" applyAlignment="1">
      <alignment horizontal="center" vertical="center" wrapText="1"/>
    </xf>
    <xf numFmtId="0" fontId="4" fillId="0" borderId="0" xfId="0" applyFont="1" applyFill="1" applyAlignment="1">
      <alignment horizontal="center" vertical="center" wrapText="1"/>
    </xf>
    <xf numFmtId="0" fontId="5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7" fillId="0" borderId="2"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57" fillId="0" borderId="0" xfId="1" applyFont="1" applyFill="1" applyBorder="1" applyAlignment="1">
      <alignment horizontal="center" vertical="center" wrapText="1"/>
    </xf>
    <xf numFmtId="0" fontId="57" fillId="0" borderId="103" xfId="1" applyFont="1" applyFill="1" applyBorder="1" applyAlignment="1">
      <alignment horizontal="center" vertical="center" wrapText="1"/>
    </xf>
    <xf numFmtId="0" fontId="5" fillId="0" borderId="0" xfId="0" applyFont="1" applyFill="1" applyAlignment="1">
      <alignment horizontal="center" vertical="center" wrapText="1"/>
    </xf>
    <xf numFmtId="0" fontId="58" fillId="0" borderId="38"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57" fillId="0" borderId="66" xfId="1" applyFont="1" applyFill="1" applyBorder="1" applyAlignment="1">
      <alignment horizontal="center" vertical="center" wrapText="1"/>
    </xf>
    <xf numFmtId="0" fontId="57" fillId="0" borderId="3" xfId="1" applyFont="1" applyFill="1" applyBorder="1" applyAlignment="1">
      <alignment horizontal="center" vertical="center" wrapText="1"/>
    </xf>
    <xf numFmtId="0" fontId="5" fillId="0" borderId="10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Border="1" applyAlignment="1">
      <alignment horizontal="left" wrapText="1"/>
    </xf>
    <xf numFmtId="0" fontId="6" fillId="0" borderId="4" xfId="0" applyFont="1" applyBorder="1" applyAlignment="1">
      <alignment wrapText="1"/>
    </xf>
    <xf numFmtId="164" fontId="8" fillId="0" borderId="0" xfId="0" applyNumberFormat="1" applyFont="1" applyAlignment="1">
      <alignment horizontal="right" vertical="center"/>
    </xf>
    <xf numFmtId="164" fontId="7" fillId="0" borderId="1" xfId="0" applyNumberFormat="1" applyFont="1" applyBorder="1" applyAlignment="1">
      <alignment horizontal="right" vertical="center"/>
    </xf>
    <xf numFmtId="3" fontId="13" fillId="0" borderId="6" xfId="0" applyNumberFormat="1" applyFont="1" applyBorder="1" applyAlignment="1">
      <alignment horizontal="right" vertical="center" indent="1"/>
    </xf>
    <xf numFmtId="0" fontId="12" fillId="0" borderId="0" xfId="0" applyFont="1" applyAlignment="1">
      <alignment vertical="center"/>
    </xf>
    <xf numFmtId="0" fontId="13" fillId="0" borderId="0" xfId="0" applyFont="1" applyAlignment="1">
      <alignment horizontal="right" vertical="center" indent="1"/>
    </xf>
    <xf numFmtId="0" fontId="13" fillId="0" borderId="6" xfId="0" applyFont="1" applyBorder="1" applyAlignment="1">
      <alignment horizontal="right" vertical="center" indent="1"/>
    </xf>
    <xf numFmtId="3" fontId="20" fillId="0" borderId="4" xfId="0" applyNumberFormat="1" applyFont="1" applyBorder="1" applyAlignment="1">
      <alignment horizontal="right" vertical="center" indent="1"/>
    </xf>
    <xf numFmtId="0" fontId="28" fillId="0" borderId="4" xfId="0" applyFont="1" applyBorder="1" applyAlignment="1">
      <alignment wrapText="1"/>
    </xf>
    <xf numFmtId="0" fontId="20" fillId="0" borderId="4" xfId="0" applyFont="1" applyBorder="1" applyAlignment="1">
      <alignment horizontal="right" vertical="center" wrapText="1" indent="1"/>
    </xf>
    <xf numFmtId="3" fontId="34" fillId="0" borderId="4" xfId="0" applyNumberFormat="1" applyFont="1" applyBorder="1" applyAlignment="1">
      <alignment horizontal="right" vertical="center" indent="1"/>
    </xf>
    <xf numFmtId="0" fontId="20" fillId="0" borderId="5" xfId="0" applyFont="1" applyBorder="1" applyAlignment="1">
      <alignment horizontal="right" vertical="center" indent="1"/>
    </xf>
    <xf numFmtId="0" fontId="34" fillId="0" borderId="5" xfId="0" applyFont="1" applyBorder="1" applyAlignment="1">
      <alignment horizontal="right" vertical="center" indent="1"/>
    </xf>
    <xf numFmtId="0" fontId="45" fillId="0" borderId="4" xfId="0" applyFont="1" applyBorder="1" applyAlignment="1">
      <alignment horizontal="right" vertical="center" wrapText="1" indent="1"/>
    </xf>
    <xf numFmtId="9" fontId="45" fillId="0" borderId="4" xfId="0" applyNumberFormat="1" applyFont="1" applyBorder="1" applyAlignment="1">
      <alignment horizontal="right" vertical="center" wrapText="1" indent="1"/>
    </xf>
    <xf numFmtId="3" fontId="25" fillId="0" borderId="22" xfId="0" applyNumberFormat="1" applyFont="1" applyBorder="1" applyAlignment="1">
      <alignment horizontal="right" vertical="center" indent="1"/>
    </xf>
    <xf numFmtId="3" fontId="13" fillId="0" borderId="11" xfId="0" applyNumberFormat="1" applyFont="1" applyBorder="1" applyAlignment="1">
      <alignment horizontal="right" vertical="center" wrapText="1"/>
    </xf>
    <xf numFmtId="3" fontId="13" fillId="0" borderId="12" xfId="0" applyNumberFormat="1" applyFont="1" applyBorder="1" applyAlignment="1">
      <alignment horizontal="righ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2" xfId="0" applyFont="1" applyBorder="1" applyAlignment="1">
      <alignment horizontal="right" vertical="center" wrapText="1"/>
    </xf>
    <xf numFmtId="0" fontId="13" fillId="0" borderId="28" xfId="0" applyFont="1" applyBorder="1" applyAlignment="1">
      <alignment horizontal="right" vertical="center" wrapText="1"/>
    </xf>
    <xf numFmtId="0" fontId="13" fillId="0" borderId="30" xfId="0" applyFont="1" applyBorder="1" applyAlignment="1">
      <alignment horizontal="right" vertical="center" wrapText="1"/>
    </xf>
    <xf numFmtId="3" fontId="13" fillId="0" borderId="26" xfId="0" applyNumberFormat="1" applyFont="1" applyBorder="1" applyAlignment="1">
      <alignment horizontal="right" vertical="center" wrapText="1"/>
    </xf>
    <xf numFmtId="3" fontId="13" fillId="0" borderId="27" xfId="0" applyNumberFormat="1" applyFont="1" applyBorder="1" applyAlignment="1">
      <alignment horizontal="right" vertical="center" wrapText="1"/>
    </xf>
    <xf numFmtId="3" fontId="13" fillId="0" borderId="28" xfId="0" applyNumberFormat="1" applyFont="1" applyBorder="1" applyAlignment="1">
      <alignment horizontal="right" vertical="center" wrapText="1"/>
    </xf>
    <xf numFmtId="3" fontId="13" fillId="0" borderId="30" xfId="0" applyNumberFormat="1" applyFont="1" applyBorder="1" applyAlignment="1">
      <alignment horizontal="right" vertical="center" wrapText="1"/>
    </xf>
    <xf numFmtId="3" fontId="20" fillId="0" borderId="31" xfId="0" applyNumberFormat="1" applyFont="1" applyBorder="1" applyAlignment="1">
      <alignment horizontal="right" vertical="center" wrapText="1"/>
    </xf>
    <xf numFmtId="3" fontId="20" fillId="0" borderId="18" xfId="0" applyNumberFormat="1" applyFont="1" applyBorder="1" applyAlignment="1">
      <alignment horizontal="right" vertical="center" wrapText="1"/>
    </xf>
    <xf numFmtId="0" fontId="30" fillId="0" borderId="12" xfId="0" applyFont="1" applyBorder="1" applyAlignment="1">
      <alignment horizontal="right" vertical="center" wrapText="1"/>
    </xf>
    <xf numFmtId="0" fontId="27" fillId="0" borderId="12" xfId="0" applyFont="1" applyBorder="1" applyAlignment="1">
      <alignment horizontal="right" vertical="center" wrapText="1"/>
    </xf>
    <xf numFmtId="0" fontId="20" fillId="0" borderId="32" xfId="0" applyFont="1" applyBorder="1" applyAlignment="1">
      <alignment horizontal="right" vertical="center" wrapText="1"/>
    </xf>
    <xf numFmtId="0" fontId="13" fillId="0" borderId="18" xfId="0" applyFont="1" applyBorder="1" applyAlignment="1">
      <alignment horizontal="right" vertical="center" wrapText="1"/>
    </xf>
    <xf numFmtId="0" fontId="15" fillId="0" borderId="0" xfId="0" applyFont="1" applyAlignment="1">
      <alignment horizontal="center" vertical="center"/>
    </xf>
    <xf numFmtId="0" fontId="36" fillId="0" borderId="24" xfId="0" applyFont="1" applyBorder="1" applyAlignment="1">
      <alignment horizontal="center" vertical="center"/>
    </xf>
    <xf numFmtId="0" fontId="38" fillId="0" borderId="54" xfId="0" applyFont="1" applyBorder="1" applyAlignment="1">
      <alignment horizontal="left" vertical="center"/>
    </xf>
    <xf numFmtId="0" fontId="37" fillId="0" borderId="0" xfId="0" applyFont="1" applyAlignment="1">
      <alignment horizontal="center"/>
    </xf>
    <xf numFmtId="0" fontId="38" fillId="0" borderId="59" xfId="0" applyFont="1" applyBorder="1" applyAlignment="1">
      <alignment horizontal="left" vertical="center"/>
    </xf>
    <xf numFmtId="0" fontId="19" fillId="0" borderId="43" xfId="0" applyFont="1" applyBorder="1" applyAlignment="1">
      <alignment horizontal="right" vertical="center"/>
    </xf>
    <xf numFmtId="0" fontId="6" fillId="0" borderId="63" xfId="0" applyFont="1" applyBorder="1" applyAlignment="1">
      <alignment horizontal="right" vertical="center" wrapText="1"/>
    </xf>
    <xf numFmtId="10" fontId="6" fillId="0" borderId="45" xfId="0" applyNumberFormat="1" applyFont="1" applyBorder="1" applyAlignment="1">
      <alignment horizontal="right" vertical="center" wrapText="1"/>
    </xf>
    <xf numFmtId="0" fontId="66" fillId="0" borderId="0" xfId="0" applyFont="1"/>
    <xf numFmtId="0" fontId="19" fillId="0" borderId="27" xfId="0" applyFont="1" applyBorder="1" applyAlignment="1">
      <alignment horizontal="right" vertical="center" wrapText="1"/>
    </xf>
    <xf numFmtId="3" fontId="38" fillId="0" borderId="27" xfId="0" applyNumberFormat="1" applyFont="1" applyBorder="1" applyAlignment="1">
      <alignment horizontal="right" vertical="center" wrapText="1"/>
    </xf>
    <xf numFmtId="3" fontId="38" fillId="0" borderId="10" xfId="0" applyNumberFormat="1" applyFont="1" applyBorder="1" applyAlignment="1">
      <alignment horizontal="right" vertical="center" wrapText="1"/>
    </xf>
    <xf numFmtId="0" fontId="38" fillId="0" borderId="10" xfId="0" applyFont="1" applyBorder="1" applyAlignment="1">
      <alignment horizontal="right" vertical="center" wrapText="1"/>
    </xf>
    <xf numFmtId="3" fontId="19" fillId="0" borderId="4" xfId="0" applyNumberFormat="1" applyFont="1" applyBorder="1" applyAlignment="1">
      <alignment horizontal="right" vertical="center" wrapText="1"/>
    </xf>
    <xf numFmtId="0" fontId="19" fillId="0" borderId="4" xfId="0" applyFont="1" applyBorder="1" applyAlignment="1">
      <alignment horizontal="right" vertical="center" wrapText="1"/>
    </xf>
    <xf numFmtId="3" fontId="38" fillId="0" borderId="4" xfId="0" applyNumberFormat="1" applyFont="1" applyBorder="1" applyAlignment="1">
      <alignment horizontal="right" vertical="center" wrapText="1"/>
    </xf>
    <xf numFmtId="0" fontId="38" fillId="0" borderId="4" xfId="0" applyFont="1" applyBorder="1" applyAlignment="1">
      <alignment horizontal="right" vertical="center" wrapText="1"/>
    </xf>
    <xf numFmtId="0" fontId="67" fillId="0" borderId="0" xfId="0" applyFont="1" applyFill="1"/>
    <xf numFmtId="0" fontId="69" fillId="0" borderId="4" xfId="0" applyFont="1" applyBorder="1" applyAlignment="1">
      <alignment vertical="center" wrapText="1"/>
    </xf>
    <xf numFmtId="3" fontId="34" fillId="0" borderId="4" xfId="0" applyNumberFormat="1" applyFont="1" applyBorder="1" applyAlignment="1">
      <alignment horizontal="right" vertical="center" wrapText="1"/>
    </xf>
    <xf numFmtId="0" fontId="34" fillId="0" borderId="4" xfId="0" applyFont="1" applyBorder="1" applyAlignment="1">
      <alignment horizontal="right" vertical="center" wrapText="1"/>
    </xf>
    <xf numFmtId="3" fontId="20" fillId="0" borderId="8" xfId="0" applyNumberFormat="1" applyFont="1" applyBorder="1" applyAlignment="1">
      <alignment horizontal="right" vertical="center" wrapText="1"/>
    </xf>
    <xf numFmtId="0" fontId="20" fillId="0" borderId="8" xfId="0" applyFont="1" applyBorder="1" applyAlignment="1">
      <alignment horizontal="right" vertical="center" wrapText="1"/>
    </xf>
    <xf numFmtId="0" fontId="20" fillId="0" borderId="14" xfId="0" applyFont="1" applyBorder="1" applyAlignment="1">
      <alignment horizontal="right" vertical="center" wrapText="1"/>
    </xf>
    <xf numFmtId="0" fontId="45" fillId="0" borderId="12" xfId="0" applyFont="1" applyBorder="1" applyAlignment="1">
      <alignment horizontal="center" vertical="center" wrapText="1"/>
    </xf>
    <xf numFmtId="0" fontId="25" fillId="0" borderId="0" xfId="0" applyFont="1"/>
    <xf numFmtId="0" fontId="9" fillId="0" borderId="11" xfId="0" applyFont="1" applyBorder="1" applyAlignment="1">
      <alignment horizontal="left" vertical="center" indent="1"/>
    </xf>
    <xf numFmtId="0" fontId="9" fillId="0" borderId="28" xfId="0" applyFont="1" applyBorder="1" applyAlignment="1">
      <alignment horizontal="left" vertical="center" indent="1"/>
    </xf>
    <xf numFmtId="0" fontId="9" fillId="0" borderId="28" xfId="0" applyFont="1" applyBorder="1" applyAlignment="1">
      <alignment horizontal="left" vertical="center" indent="2"/>
    </xf>
    <xf numFmtId="0" fontId="7" fillId="0" borderId="28" xfId="0" applyFont="1" applyBorder="1" applyAlignment="1">
      <alignment vertical="center"/>
    </xf>
    <xf numFmtId="3" fontId="7" fillId="0" borderId="105" xfId="0" applyNumberFormat="1" applyFont="1" applyBorder="1" applyAlignment="1">
      <alignment horizontal="right" vertical="center" wrapText="1"/>
    </xf>
    <xf numFmtId="0" fontId="7" fillId="0" borderId="105" xfId="0" applyFont="1" applyBorder="1" applyAlignment="1">
      <alignment horizontal="right" vertical="center" wrapText="1"/>
    </xf>
    <xf numFmtId="0" fontId="9" fillId="0" borderId="105" xfId="0" applyFont="1" applyBorder="1" applyAlignment="1">
      <alignment horizontal="right" vertical="center" wrapText="1"/>
    </xf>
    <xf numFmtId="3" fontId="9" fillId="0" borderId="105" xfId="0" applyNumberFormat="1" applyFont="1" applyBorder="1" applyAlignment="1">
      <alignment horizontal="right" vertical="center" wrapText="1"/>
    </xf>
    <xf numFmtId="0" fontId="7" fillId="0" borderId="7" xfId="0" applyFont="1" applyBorder="1" applyAlignment="1">
      <alignment vertical="center"/>
    </xf>
    <xf numFmtId="0" fontId="25" fillId="0" borderId="11" xfId="0" applyFont="1" applyBorder="1" applyAlignment="1">
      <alignment vertical="center"/>
    </xf>
    <xf numFmtId="0" fontId="7" fillId="0" borderId="99" xfId="0" applyFont="1" applyBorder="1" applyAlignment="1">
      <alignment horizontal="right" vertical="center" wrapText="1"/>
    </xf>
    <xf numFmtId="0" fontId="7" fillId="0" borderId="68" xfId="0" applyFont="1" applyBorder="1" applyAlignment="1">
      <alignment horizontal="right" vertical="center" wrapText="1"/>
    </xf>
    <xf numFmtId="0" fontId="9" fillId="0" borderId="58" xfId="0" applyFont="1" applyBorder="1" applyAlignment="1">
      <alignment vertical="center" wrapText="1"/>
    </xf>
    <xf numFmtId="0" fontId="9" fillId="0" borderId="109" xfId="0" applyFont="1" applyBorder="1" applyAlignment="1">
      <alignment vertical="center" wrapText="1"/>
    </xf>
    <xf numFmtId="0" fontId="9" fillId="0" borderId="56" xfId="0" applyFont="1" applyBorder="1" applyAlignment="1">
      <alignment vertical="center" wrapText="1"/>
    </xf>
    <xf numFmtId="0" fontId="9" fillId="0" borderId="108" xfId="0" applyFont="1" applyBorder="1" applyAlignment="1">
      <alignment vertical="center" wrapText="1"/>
    </xf>
    <xf numFmtId="3" fontId="7" fillId="0" borderId="46" xfId="0" applyNumberFormat="1" applyFont="1" applyBorder="1" applyAlignment="1">
      <alignment vertical="center" wrapText="1"/>
    </xf>
    <xf numFmtId="0" fontId="7" fillId="0" borderId="46" xfId="0" applyFont="1" applyBorder="1" applyAlignment="1">
      <alignment vertical="center" wrapText="1"/>
    </xf>
    <xf numFmtId="3" fontId="9" fillId="0" borderId="106" xfId="0" applyNumberFormat="1" applyFont="1" applyBorder="1" applyAlignment="1">
      <alignment vertical="center" wrapText="1"/>
    </xf>
    <xf numFmtId="0" fontId="7" fillId="0" borderId="107" xfId="0" applyFont="1" applyBorder="1" applyAlignment="1">
      <alignment vertical="center" wrapText="1"/>
    </xf>
    <xf numFmtId="0" fontId="9" fillId="0" borderId="106" xfId="0" applyFont="1" applyBorder="1" applyAlignment="1">
      <alignment vertical="center" wrapText="1"/>
    </xf>
    <xf numFmtId="0" fontId="7" fillId="0" borderId="9" xfId="0" applyFont="1" applyBorder="1" applyAlignment="1">
      <alignment vertical="center"/>
    </xf>
    <xf numFmtId="3" fontId="7" fillId="0" borderId="39" xfId="0" applyNumberFormat="1" applyFont="1" applyBorder="1" applyAlignment="1">
      <alignment vertical="center" wrapText="1"/>
    </xf>
    <xf numFmtId="0" fontId="7" fillId="0" borderId="39" xfId="0" applyFont="1" applyBorder="1" applyAlignment="1">
      <alignment vertical="center" wrapText="1"/>
    </xf>
    <xf numFmtId="0" fontId="45" fillId="0" borderId="55" xfId="0" applyFont="1" applyBorder="1" applyAlignment="1">
      <alignment horizontal="center" vertical="center" wrapText="1"/>
    </xf>
    <xf numFmtId="0" fontId="45" fillId="0" borderId="54" xfId="0" applyFont="1" applyBorder="1" applyAlignment="1">
      <alignment horizontal="center" vertical="center" wrapText="1"/>
    </xf>
    <xf numFmtId="0" fontId="2" fillId="0" borderId="71" xfId="0" applyFont="1" applyBorder="1" applyAlignment="1">
      <alignment vertical="center" wrapText="1"/>
    </xf>
    <xf numFmtId="0" fontId="2" fillId="0" borderId="33" xfId="0" applyFont="1" applyBorder="1" applyAlignment="1">
      <alignment vertical="center" wrapText="1"/>
    </xf>
    <xf numFmtId="0" fontId="22" fillId="0" borderId="4" xfId="0" applyFont="1" applyBorder="1" applyAlignment="1">
      <alignment horizontal="center" vertical="center" wrapText="1"/>
    </xf>
    <xf numFmtId="0" fontId="20" fillId="0" borderId="35" xfId="0" applyFont="1" applyBorder="1" applyAlignment="1">
      <alignment horizontal="center" vertical="center" wrapText="1"/>
    </xf>
    <xf numFmtId="0" fontId="8" fillId="0" borderId="46" xfId="0" applyFont="1" applyBorder="1" applyAlignment="1">
      <alignment vertical="center" wrapText="1"/>
    </xf>
    <xf numFmtId="0" fontId="8" fillId="0" borderId="43" xfId="0" applyFont="1" applyBorder="1" applyAlignment="1">
      <alignment vertical="center" wrapText="1"/>
    </xf>
    <xf numFmtId="0" fontId="2" fillId="0" borderId="0" xfId="0" applyFont="1"/>
    <xf numFmtId="0" fontId="7" fillId="0" borderId="0" xfId="0" applyFont="1" applyAlignment="1">
      <alignment horizontal="center" vertical="center" wrapText="1"/>
    </xf>
    <xf numFmtId="0" fontId="7" fillId="0" borderId="52" xfId="0" applyFont="1" applyBorder="1" applyAlignment="1">
      <alignment vertical="center" wrapText="1"/>
    </xf>
    <xf numFmtId="0" fontId="7" fillId="0" borderId="8" xfId="0" applyFont="1" applyBorder="1" applyAlignment="1">
      <alignment horizontal="center" vertical="center" wrapText="1"/>
    </xf>
    <xf numFmtId="0" fontId="7" fillId="0" borderId="58" xfId="0" applyFont="1" applyBorder="1" applyAlignment="1">
      <alignment vertical="center" wrapText="1"/>
    </xf>
    <xf numFmtId="0" fontId="7" fillId="0" borderId="110" xfId="0" applyFont="1" applyBorder="1" applyAlignment="1">
      <alignment horizontal="center" vertical="center" wrapText="1"/>
    </xf>
    <xf numFmtId="0" fontId="2" fillId="0" borderId="112" xfId="0" applyFont="1" applyBorder="1" applyAlignment="1">
      <alignment vertical="center" wrapText="1"/>
    </xf>
    <xf numFmtId="0" fontId="2" fillId="0" borderId="113" xfId="0" applyFont="1" applyBorder="1" applyAlignment="1">
      <alignment vertical="center" wrapText="1"/>
    </xf>
    <xf numFmtId="0" fontId="8" fillId="0" borderId="112" xfId="0" applyFont="1" applyBorder="1" applyAlignment="1">
      <alignment vertical="center" wrapText="1"/>
    </xf>
    <xf numFmtId="3" fontId="7" fillId="0" borderId="112" xfId="0" applyNumberFormat="1" applyFont="1" applyBorder="1" applyAlignment="1">
      <alignment vertical="center" wrapText="1"/>
    </xf>
    <xf numFmtId="0" fontId="7" fillId="0" borderId="112" xfId="0" applyFont="1" applyBorder="1" applyAlignment="1">
      <alignment vertical="center" wrapText="1"/>
    </xf>
    <xf numFmtId="3" fontId="8" fillId="0" borderId="112" xfId="0" applyNumberFormat="1" applyFont="1" applyBorder="1" applyAlignment="1">
      <alignment vertical="center" wrapText="1"/>
    </xf>
    <xf numFmtId="4" fontId="7" fillId="0" borderId="112" xfId="0" applyNumberFormat="1" applyFont="1" applyBorder="1" applyAlignment="1">
      <alignment vertical="center" wrapText="1"/>
    </xf>
    <xf numFmtId="3" fontId="8" fillId="2" borderId="112" xfId="0" applyNumberFormat="1" applyFont="1" applyFill="1" applyBorder="1" applyAlignment="1">
      <alignment vertical="center" wrapText="1"/>
    </xf>
    <xf numFmtId="3" fontId="7" fillId="2" borderId="112" xfId="0" applyNumberFormat="1" applyFont="1" applyFill="1" applyBorder="1" applyAlignment="1">
      <alignment vertical="center" wrapText="1"/>
    </xf>
    <xf numFmtId="0" fontId="8" fillId="0" borderId="111" xfId="0" applyFont="1" applyBorder="1" applyAlignment="1">
      <alignment vertical="center" wrapText="1"/>
    </xf>
    <xf numFmtId="0" fontId="8" fillId="2" borderId="111" xfId="0" applyFont="1" applyFill="1" applyBorder="1" applyAlignment="1">
      <alignment vertical="center" wrapText="1"/>
    </xf>
    <xf numFmtId="0" fontId="7" fillId="2" borderId="111" xfId="0" applyFont="1" applyFill="1" applyBorder="1" applyAlignment="1">
      <alignment vertical="center" wrapText="1"/>
    </xf>
    <xf numFmtId="0" fontId="8" fillId="2" borderId="112" xfId="0" applyFont="1" applyFill="1" applyBorder="1" applyAlignment="1">
      <alignment vertical="center" wrapText="1"/>
    </xf>
    <xf numFmtId="0" fontId="7" fillId="2" borderId="112" xfId="0" applyFont="1" applyFill="1" applyBorder="1" applyAlignment="1">
      <alignment vertical="center" wrapText="1"/>
    </xf>
    <xf numFmtId="0" fontId="64" fillId="0" borderId="0" xfId="0" applyFont="1"/>
    <xf numFmtId="0" fontId="19" fillId="0" borderId="0" xfId="0" applyFont="1"/>
    <xf numFmtId="0" fontId="2" fillId="0" borderId="45" xfId="0" applyFont="1" applyBorder="1" applyAlignment="1">
      <alignment vertical="center" wrapText="1"/>
    </xf>
    <xf numFmtId="9" fontId="8" fillId="0" borderId="10" xfId="0" applyNumberFormat="1" applyFont="1" applyBorder="1" applyAlignment="1">
      <alignment horizontal="center" vertical="center" wrapText="1"/>
    </xf>
    <xf numFmtId="0" fontId="6" fillId="0" borderId="50" xfId="0" applyFont="1" applyBorder="1" applyAlignment="1">
      <alignment horizontal="right" vertical="center" wrapText="1"/>
    </xf>
    <xf numFmtId="0" fontId="8" fillId="0" borderId="19" xfId="0" applyFont="1" applyBorder="1" applyAlignment="1">
      <alignment vertical="center" wrapText="1"/>
    </xf>
    <xf numFmtId="0" fontId="8" fillId="0" borderId="19" xfId="0" applyFont="1" applyBorder="1" applyAlignment="1">
      <alignment horizontal="right" vertical="center"/>
    </xf>
    <xf numFmtId="0" fontId="34" fillId="0" borderId="14" xfId="0" applyFont="1" applyBorder="1" applyAlignment="1">
      <alignment horizontal="right" vertical="center" wrapText="1"/>
    </xf>
    <xf numFmtId="0" fontId="2" fillId="0" borderId="19" xfId="0" applyFont="1" applyBorder="1" applyAlignment="1">
      <alignment vertical="center"/>
    </xf>
    <xf numFmtId="0" fontId="2" fillId="0" borderId="10" xfId="0" applyFont="1" applyBorder="1" applyAlignment="1">
      <alignment vertical="center"/>
    </xf>
    <xf numFmtId="0" fontId="7" fillId="0" borderId="65" xfId="0" applyFont="1" applyBorder="1" applyAlignment="1">
      <alignment horizontal="justify" vertical="center"/>
    </xf>
    <xf numFmtId="17" fontId="7" fillId="0" borderId="0" xfId="0" applyNumberFormat="1" applyFont="1" applyAlignment="1">
      <alignment horizontal="right" wrapText="1" indent="1"/>
    </xf>
    <xf numFmtId="0" fontId="22" fillId="0" borderId="0" xfId="0" applyFont="1" applyAlignment="1">
      <alignment horizontal="center" vertical="center" wrapText="1"/>
    </xf>
    <xf numFmtId="0" fontId="7" fillId="0" borderId="13" xfId="0" applyFont="1" applyBorder="1" applyAlignment="1">
      <alignment vertical="center" wrapText="1"/>
    </xf>
    <xf numFmtId="0" fontId="7" fillId="0" borderId="0" xfId="0" applyFont="1" applyBorder="1" applyAlignment="1">
      <alignment horizontal="center" vertical="center"/>
    </xf>
    <xf numFmtId="0" fontId="7" fillId="0" borderId="1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7" fillId="3" borderId="14" xfId="0" applyFont="1" applyFill="1" applyBorder="1" applyAlignment="1">
      <alignment horizontal="right" vertical="center" wrapText="1"/>
    </xf>
    <xf numFmtId="10" fontId="13" fillId="0" borderId="0" xfId="0" applyNumberFormat="1" applyFont="1" applyAlignment="1">
      <alignment horizontal="center" vertical="center" wrapText="1"/>
    </xf>
    <xf numFmtId="10" fontId="13" fillId="0" borderId="25" xfId="0" applyNumberFormat="1" applyFont="1" applyBorder="1" applyAlignment="1">
      <alignment horizontal="center" vertical="center" wrapText="1"/>
    </xf>
    <xf numFmtId="10" fontId="13" fillId="0" borderId="22" xfId="0" applyNumberFormat="1" applyFont="1" applyBorder="1" applyAlignment="1">
      <alignment horizontal="center" vertical="center" wrapText="1"/>
    </xf>
    <xf numFmtId="0" fontId="13" fillId="0" borderId="4" xfId="0" applyFont="1" applyBorder="1" applyAlignment="1">
      <alignment horizontal="center" vertical="center" wrapText="1"/>
    </xf>
    <xf numFmtId="10" fontId="13" fillId="0" borderId="4" xfId="0" applyNumberFormat="1" applyFont="1" applyBorder="1" applyAlignment="1">
      <alignment horizontal="center" vertical="center" wrapText="1"/>
    </xf>
    <xf numFmtId="10" fontId="13" fillId="0" borderId="35" xfId="0" applyNumberFormat="1" applyFont="1" applyBorder="1" applyAlignment="1">
      <alignment horizontal="center" vertical="center" wrapText="1"/>
    </xf>
    <xf numFmtId="3" fontId="49" fillId="0" borderId="10" xfId="0" applyNumberFormat="1" applyFont="1" applyBorder="1" applyAlignment="1">
      <alignment horizontal="right" vertical="center" wrapText="1"/>
    </xf>
    <xf numFmtId="0" fontId="20" fillId="0" borderId="5" xfId="0" applyFont="1" applyBorder="1" applyAlignment="1">
      <alignment horizontal="center" vertical="center" wrapText="1"/>
    </xf>
    <xf numFmtId="0" fontId="8" fillId="0" borderId="43" xfId="0" applyFont="1" applyBorder="1" applyAlignment="1">
      <alignment horizontal="right" vertical="center" wrapText="1"/>
    </xf>
    <xf numFmtId="0" fontId="8" fillId="0" borderId="46" xfId="0" applyFont="1" applyBorder="1" applyAlignment="1">
      <alignment horizontal="right" vertical="center" wrapText="1"/>
    </xf>
    <xf numFmtId="0" fontId="7" fillId="0" borderId="58" xfId="0" applyFont="1" applyBorder="1" applyAlignment="1">
      <alignment horizontal="right" vertical="center" wrapText="1"/>
    </xf>
    <xf numFmtId="0" fontId="8" fillId="0" borderId="58" xfId="0" applyFont="1" applyBorder="1" applyAlignment="1">
      <alignment horizontal="right" vertical="center" wrapText="1"/>
    </xf>
    <xf numFmtId="0" fontId="7" fillId="0" borderId="52" xfId="0" applyFont="1" applyBorder="1" applyAlignment="1">
      <alignment horizontal="right" vertical="center" wrapText="1"/>
    </xf>
    <xf numFmtId="9" fontId="7" fillId="0" borderId="8" xfId="0" applyNumberFormat="1" applyFont="1" applyBorder="1" applyAlignment="1">
      <alignment horizontal="center" vertical="center" wrapText="1"/>
    </xf>
    <xf numFmtId="9" fontId="7" fillId="0" borderId="83" xfId="0" applyNumberFormat="1" applyFont="1" applyBorder="1" applyAlignment="1">
      <alignment horizontal="center" vertical="center" wrapText="1"/>
    </xf>
    <xf numFmtId="9" fontId="7" fillId="0" borderId="84" xfId="0" applyNumberFormat="1" applyFont="1" applyBorder="1" applyAlignment="1">
      <alignment horizontal="center" vertical="center" wrapText="1"/>
    </xf>
    <xf numFmtId="0" fontId="8" fillId="0" borderId="63" xfId="0" applyFont="1" applyBorder="1" applyAlignment="1">
      <alignment vertical="center"/>
    </xf>
    <xf numFmtId="0" fontId="8" fillId="0" borderId="11" xfId="0" applyFont="1" applyBorder="1" applyAlignment="1">
      <alignment vertical="center"/>
    </xf>
    <xf numFmtId="3" fontId="8" fillId="0" borderId="45" xfId="0" applyNumberFormat="1" applyFont="1" applyBorder="1" applyAlignment="1">
      <alignment horizontal="center" vertical="center"/>
    </xf>
    <xf numFmtId="0" fontId="8" fillId="0" borderId="45" xfId="0" applyFont="1" applyBorder="1" applyAlignment="1">
      <alignment horizontal="center" vertical="center"/>
    </xf>
    <xf numFmtId="3" fontId="8" fillId="0" borderId="10" xfId="0" applyNumberFormat="1"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27" xfId="0" applyFont="1" applyBorder="1" applyAlignment="1">
      <alignment horizontal="center" vertical="center"/>
    </xf>
    <xf numFmtId="3" fontId="8" fillId="0" borderId="12"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7" fillId="0" borderId="8" xfId="0" applyNumberFormat="1" applyFont="1" applyBorder="1" applyAlignment="1">
      <alignment horizontal="center" vertical="center"/>
    </xf>
    <xf numFmtId="0" fontId="7" fillId="0" borderId="8" xfId="0" applyFont="1" applyBorder="1" applyAlignment="1">
      <alignment horizontal="center" vertical="center"/>
    </xf>
    <xf numFmtId="0" fontId="20" fillId="0" borderId="1" xfId="0" applyFont="1" applyBorder="1" applyAlignment="1">
      <alignment vertical="center" wrapText="1"/>
    </xf>
    <xf numFmtId="3" fontId="20" fillId="0" borderId="1" xfId="0" applyNumberFormat="1" applyFont="1" applyBorder="1" applyAlignment="1">
      <alignment horizontal="right" vertical="center" wrapText="1"/>
    </xf>
    <xf numFmtId="0" fontId="20" fillId="0" borderId="64" xfId="0" applyFont="1" applyBorder="1" applyAlignment="1">
      <alignment horizontal="center" vertical="center" wrapText="1"/>
    </xf>
    <xf numFmtId="0" fontId="6" fillId="0" borderId="118" xfId="0" applyFont="1" applyBorder="1" applyAlignment="1">
      <alignment wrapText="1"/>
    </xf>
    <xf numFmtId="0" fontId="7" fillId="0" borderId="26" xfId="0" applyFont="1" applyBorder="1" applyAlignment="1">
      <alignment vertical="center"/>
    </xf>
    <xf numFmtId="3" fontId="7" fillId="0" borderId="27" xfId="0" applyNumberFormat="1" applyFont="1" applyBorder="1" applyAlignment="1">
      <alignment horizontal="right" vertical="center" wrapText="1"/>
    </xf>
    <xf numFmtId="0" fontId="7" fillId="0" borderId="27" xfId="0" applyFont="1" applyBorder="1" applyAlignment="1">
      <alignment horizontal="right" vertical="center" wrapText="1"/>
    </xf>
    <xf numFmtId="0" fontId="7" fillId="0" borderId="53" xfId="0" applyFont="1" applyBorder="1" applyAlignment="1">
      <alignment vertical="center"/>
    </xf>
    <xf numFmtId="3" fontId="7" fillId="0" borderId="55" xfId="0" applyNumberFormat="1" applyFont="1" applyBorder="1" applyAlignment="1">
      <alignment horizontal="right" vertical="center"/>
    </xf>
    <xf numFmtId="0" fontId="7" fillId="0" borderId="55" xfId="0" applyFont="1" applyBorder="1" applyAlignment="1">
      <alignment horizontal="right" vertical="center"/>
    </xf>
    <xf numFmtId="0" fontId="15" fillId="0" borderId="0" xfId="0" applyFont="1" applyAlignment="1">
      <alignment vertical="top"/>
    </xf>
    <xf numFmtId="0" fontId="8" fillId="0" borderId="105" xfId="0" applyFont="1" applyBorder="1" applyAlignment="1">
      <alignment vertical="center" wrapText="1"/>
    </xf>
    <xf numFmtId="0" fontId="7" fillId="0" borderId="83" xfId="0" applyFont="1" applyBorder="1" applyAlignment="1">
      <alignment vertical="center" wrapText="1"/>
    </xf>
    <xf numFmtId="3" fontId="7" fillId="0" borderId="84" xfId="0" applyNumberFormat="1" applyFont="1" applyBorder="1" applyAlignment="1">
      <alignment horizontal="right" vertical="center" wrapText="1"/>
    </xf>
    <xf numFmtId="0" fontId="7" fillId="0" borderId="84" xfId="0" applyFont="1" applyBorder="1" applyAlignment="1">
      <alignment horizontal="right" vertical="center" wrapText="1"/>
    </xf>
    <xf numFmtId="0" fontId="7" fillId="0" borderId="119" xfId="0" applyFont="1" applyBorder="1" applyAlignment="1">
      <alignment vertical="center" wrapText="1"/>
    </xf>
    <xf numFmtId="165" fontId="0" fillId="0" borderId="0" xfId="0" applyNumberFormat="1"/>
    <xf numFmtId="165" fontId="8" fillId="0" borderId="10" xfId="0" applyNumberFormat="1" applyFont="1" applyBorder="1" applyAlignment="1">
      <alignment horizontal="right" vertical="center" wrapText="1"/>
    </xf>
    <xf numFmtId="165" fontId="8" fillId="0" borderId="12" xfId="0" applyNumberFormat="1" applyFont="1" applyBorder="1" applyAlignment="1">
      <alignment horizontal="right" vertical="center" wrapText="1"/>
    </xf>
    <xf numFmtId="165" fontId="7" fillId="0" borderId="8" xfId="0" applyNumberFormat="1" applyFont="1" applyBorder="1" applyAlignment="1">
      <alignment horizontal="right" vertical="center" wrapText="1"/>
    </xf>
    <xf numFmtId="165" fontId="7" fillId="0" borderId="14" xfId="0" applyNumberFormat="1" applyFont="1" applyBorder="1" applyAlignment="1">
      <alignment horizontal="right" vertical="center" wrapText="1"/>
    </xf>
    <xf numFmtId="165" fontId="7" fillId="0" borderId="84" xfId="0" applyNumberFormat="1" applyFont="1" applyBorder="1" applyAlignment="1">
      <alignment horizontal="right" vertical="center" wrapText="1"/>
    </xf>
    <xf numFmtId="165" fontId="8" fillId="0" borderId="70" xfId="0" applyNumberFormat="1" applyFont="1" applyBorder="1" applyAlignment="1">
      <alignment horizontal="right" vertical="center" wrapText="1"/>
    </xf>
    <xf numFmtId="165" fontId="8" fillId="0" borderId="43" xfId="0" applyNumberFormat="1" applyFont="1" applyBorder="1" applyAlignment="1">
      <alignment vertical="center" wrapText="1"/>
    </xf>
    <xf numFmtId="165" fontId="8" fillId="0" borderId="46" xfId="0" applyNumberFormat="1" applyFont="1" applyBorder="1" applyAlignment="1">
      <alignment vertical="center" wrapText="1"/>
    </xf>
    <xf numFmtId="165" fontId="8" fillId="0" borderId="58" xfId="0" applyNumberFormat="1" applyFont="1" applyBorder="1" applyAlignment="1">
      <alignment vertical="center" wrapText="1"/>
    </xf>
    <xf numFmtId="165" fontId="7" fillId="0" borderId="52" xfId="0" applyNumberFormat="1" applyFont="1" applyBorder="1" applyAlignment="1">
      <alignment vertical="center" wrapText="1"/>
    </xf>
    <xf numFmtId="165" fontId="7" fillId="0" borderId="58" xfId="0" applyNumberFormat="1" applyFont="1" applyBorder="1" applyAlignment="1">
      <alignment vertical="center" wrapText="1"/>
    </xf>
    <xf numFmtId="0" fontId="73" fillId="0" borderId="0" xfId="0" applyFont="1" applyAlignment="1">
      <alignment horizontal="left" vertical="center"/>
    </xf>
    <xf numFmtId="165" fontId="12" fillId="0" borderId="6" xfId="0" applyNumberFormat="1" applyFont="1" applyBorder="1" applyAlignment="1">
      <alignment horizontal="right" vertical="center" indent="1"/>
    </xf>
    <xf numFmtId="165" fontId="12" fillId="0" borderId="4" xfId="0" applyNumberFormat="1" applyFont="1" applyBorder="1" applyAlignment="1">
      <alignment horizontal="right" vertical="center" indent="1"/>
    </xf>
    <xf numFmtId="0" fontId="5" fillId="0" borderId="2" xfId="0" applyFont="1" applyFill="1" applyBorder="1" applyAlignment="1">
      <alignment vertical="center" wrapText="1"/>
    </xf>
    <xf numFmtId="0" fontId="0" fillId="0" borderId="0" xfId="0" applyFill="1" applyAlignment="1">
      <alignment horizontal="left"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0" xfId="0" applyFont="1" applyFill="1" applyAlignment="1">
      <alignment vertical="center" wrapText="1"/>
    </xf>
    <xf numFmtId="0" fontId="4" fillId="0" borderId="38" xfId="0" applyFont="1" applyFill="1" applyBorder="1" applyAlignment="1">
      <alignment horizontal="left" vertical="center" wrapText="1"/>
    </xf>
    <xf numFmtId="0" fontId="5" fillId="0" borderId="104" xfId="0" applyFont="1" applyFill="1" applyBorder="1" applyAlignment="1">
      <alignment vertical="center" wrapText="1"/>
    </xf>
    <xf numFmtId="0" fontId="5" fillId="0" borderId="3" xfId="0" applyFont="1" applyFill="1" applyBorder="1" applyAlignment="1">
      <alignment vertical="center" wrapText="1"/>
    </xf>
    <xf numFmtId="0" fontId="9" fillId="0" borderId="0" xfId="0" applyFont="1" applyAlignment="1">
      <alignment horizontal="left" vertical="center"/>
    </xf>
    <xf numFmtId="0" fontId="8" fillId="0" borderId="0" xfId="0" applyFont="1" applyAlignment="1">
      <alignment vertical="center" wrapText="1"/>
    </xf>
    <xf numFmtId="0" fontId="8" fillId="0" borderId="17" xfId="0" applyFont="1" applyBorder="1" applyAlignment="1">
      <alignment vertical="center" wrapText="1"/>
    </xf>
    <xf numFmtId="0" fontId="6" fillId="0" borderId="0" xfId="0" applyFont="1" applyAlignment="1">
      <alignment horizontal="left"/>
    </xf>
    <xf numFmtId="0" fontId="23" fillId="0" borderId="0" xfId="0" applyFont="1" applyAlignment="1">
      <alignment horizontal="left" vertical="center" wrapText="1" indent="2"/>
    </xf>
    <xf numFmtId="0" fontId="7" fillId="0" borderId="35" xfId="0" applyFont="1" applyBorder="1" applyAlignment="1">
      <alignment horizontal="center" vertical="center"/>
    </xf>
    <xf numFmtId="165" fontId="7" fillId="0" borderId="48" xfId="0" applyNumberFormat="1" applyFont="1" applyBorder="1" applyAlignment="1">
      <alignment horizontal="right" vertical="center" wrapText="1"/>
    </xf>
    <xf numFmtId="0" fontId="74" fillId="0" borderId="16" xfId="0" applyFont="1" applyBorder="1" applyAlignment="1">
      <alignment wrapText="1"/>
    </xf>
    <xf numFmtId="165" fontId="8" fillId="0" borderId="45" xfId="0" applyNumberFormat="1" applyFont="1" applyBorder="1" applyAlignment="1">
      <alignment horizontal="center" vertical="center"/>
    </xf>
    <xf numFmtId="165" fontId="8" fillId="0" borderId="10"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0" borderId="27"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13" fillId="0" borderId="11" xfId="0" applyFont="1" applyBorder="1" applyAlignment="1">
      <alignment vertical="center" wrapText="1"/>
    </xf>
    <xf numFmtId="0" fontId="7" fillId="0" borderId="84" xfId="0" applyFont="1" applyBorder="1" applyAlignment="1">
      <alignment vertical="center"/>
    </xf>
    <xf numFmtId="165" fontId="8" fillId="0" borderId="43" xfId="0" applyNumberFormat="1" applyFont="1" applyBorder="1" applyAlignment="1">
      <alignment horizontal="center" vertical="center" wrapText="1"/>
    </xf>
    <xf numFmtId="165" fontId="8" fillId="0" borderId="46" xfId="0" applyNumberFormat="1" applyFont="1" applyBorder="1" applyAlignment="1">
      <alignment horizontal="center" vertical="center" wrapText="1"/>
    </xf>
    <xf numFmtId="165" fontId="7" fillId="0" borderId="58" xfId="0" applyNumberFormat="1" applyFont="1" applyBorder="1" applyAlignment="1">
      <alignment horizontal="center" vertical="center" wrapText="1"/>
    </xf>
    <xf numFmtId="165" fontId="8" fillId="0" borderId="10" xfId="0" applyNumberFormat="1" applyFont="1" applyBorder="1" applyAlignment="1">
      <alignment horizontal="center" vertical="center" wrapText="1"/>
    </xf>
    <xf numFmtId="165" fontId="7" fillId="0" borderId="14" xfId="0" applyNumberFormat="1" applyFont="1" applyBorder="1" applyAlignment="1">
      <alignment horizontal="center" vertical="center" wrapText="1"/>
    </xf>
    <xf numFmtId="0" fontId="6" fillId="0" borderId="0" xfId="0" applyFont="1" applyAlignment="1">
      <alignment horizontal="justify"/>
    </xf>
    <xf numFmtId="166" fontId="8" fillId="0" borderId="0" xfId="0" applyNumberFormat="1" applyFont="1" applyAlignment="1">
      <alignment horizontal="right" vertical="center"/>
    </xf>
    <xf numFmtId="166" fontId="7" fillId="0" borderId="2" xfId="0" applyNumberFormat="1" applyFont="1" applyBorder="1" applyAlignment="1">
      <alignment horizontal="right" vertical="center"/>
    </xf>
    <xf numFmtId="166" fontId="7" fillId="0" borderId="0" xfId="0" applyNumberFormat="1" applyFont="1" applyAlignment="1">
      <alignment horizontal="right" vertical="center"/>
    </xf>
    <xf numFmtId="166" fontId="7" fillId="0" borderId="1" xfId="0" applyNumberFormat="1" applyFont="1" applyBorder="1" applyAlignment="1">
      <alignment horizontal="right" vertical="center"/>
    </xf>
    <xf numFmtId="166" fontId="7" fillId="0" borderId="52" xfId="0" applyNumberFormat="1" applyFont="1" applyBorder="1" applyAlignment="1">
      <alignment horizontal="right" vertical="center"/>
    </xf>
    <xf numFmtId="166" fontId="7" fillId="0" borderId="3" xfId="0" applyNumberFormat="1" applyFont="1" applyBorder="1" applyAlignment="1">
      <alignment horizontal="right" vertical="center"/>
    </xf>
    <xf numFmtId="166" fontId="7" fillId="0" borderId="57" xfId="0" applyNumberFormat="1" applyFont="1" applyBorder="1" applyAlignment="1">
      <alignment horizontal="right" vertical="center"/>
    </xf>
    <xf numFmtId="0" fontId="6" fillId="0" borderId="14" xfId="0" applyFont="1" applyBorder="1" applyAlignment="1">
      <alignment wrapText="1"/>
    </xf>
    <xf numFmtId="0" fontId="7" fillId="2" borderId="116" xfId="0" applyFont="1" applyFill="1" applyBorder="1" applyAlignment="1">
      <alignment vertical="center" wrapText="1"/>
    </xf>
    <xf numFmtId="0" fontId="7" fillId="2" borderId="0" xfId="0" applyFont="1" applyFill="1" applyBorder="1" applyAlignment="1">
      <alignment vertical="center" wrapText="1"/>
    </xf>
    <xf numFmtId="9" fontId="8" fillId="0" borderId="12" xfId="0" applyNumberFormat="1" applyFont="1" applyBorder="1" applyAlignment="1">
      <alignment horizontal="right" vertical="center" wrapText="1"/>
    </xf>
    <xf numFmtId="0" fontId="45" fillId="0" borderId="41" xfId="0" applyFont="1" applyBorder="1" applyAlignment="1">
      <alignment horizontal="center" vertical="center" wrapText="1"/>
    </xf>
    <xf numFmtId="0" fontId="6" fillId="0" borderId="4" xfId="0" applyFont="1" applyBorder="1" applyAlignment="1"/>
    <xf numFmtId="0" fontId="20" fillId="0" borderId="19" xfId="0" applyFont="1" applyBorder="1" applyAlignment="1">
      <alignment horizontal="center" vertical="center" wrapText="1"/>
    </xf>
    <xf numFmtId="0" fontId="6" fillId="0" borderId="4" xfId="0" applyFont="1" applyBorder="1" applyAlignment="1">
      <alignment horizontal="right" vertical="center"/>
    </xf>
    <xf numFmtId="0" fontId="31" fillId="0" borderId="0" xfId="0" applyFont="1" applyAlignment="1">
      <alignment horizontal="left" vertical="center" wrapText="1"/>
    </xf>
    <xf numFmtId="0" fontId="24" fillId="0" borderId="92" xfId="0" applyFont="1" applyBorder="1" applyAlignment="1">
      <alignment horizontal="left" vertical="center" wrapText="1"/>
    </xf>
    <xf numFmtId="0" fontId="24" fillId="0" borderId="0" xfId="0" applyFont="1" applyAlignment="1">
      <alignment horizontal="left" vertical="center" wrapText="1"/>
    </xf>
    <xf numFmtId="0" fontId="22" fillId="0" borderId="21" xfId="0" applyFont="1" applyBorder="1" applyAlignment="1">
      <alignment horizontal="center" vertical="center" wrapText="1"/>
    </xf>
    <xf numFmtId="0" fontId="22" fillId="0" borderId="4" xfId="0" applyFont="1" applyBorder="1" applyAlignment="1">
      <alignment horizontal="center" vertical="center" wrapText="1"/>
    </xf>
    <xf numFmtId="0" fontId="45" fillId="0" borderId="4" xfId="0" applyFont="1" applyBorder="1" applyAlignment="1">
      <alignment horizontal="center" vertical="center" wrapText="1"/>
    </xf>
    <xf numFmtId="0" fontId="28" fillId="2" borderId="33" xfId="0" applyFont="1" applyFill="1" applyBorder="1" applyAlignment="1">
      <alignment horizontal="right" vertical="center" wrapText="1"/>
    </xf>
    <xf numFmtId="0" fontId="28" fillId="2" borderId="4" xfId="0" applyFont="1" applyFill="1" applyBorder="1" applyAlignment="1">
      <alignment horizontal="right" vertical="center" wrapText="1"/>
    </xf>
    <xf numFmtId="0" fontId="20" fillId="0" borderId="5" xfId="0" applyFont="1" applyBorder="1" applyAlignment="1">
      <alignment vertic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8" fillId="2" borderId="3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0" fillId="0" borderId="35" xfId="0" applyFont="1" applyBorder="1" applyAlignment="1">
      <alignment horizontal="center" vertical="center" wrapText="1"/>
    </xf>
    <xf numFmtId="3" fontId="20" fillId="0" borderId="36" xfId="0" applyNumberFormat="1" applyFont="1" applyBorder="1" applyAlignment="1">
      <alignment horizontal="right" vertical="center" wrapText="1"/>
    </xf>
    <xf numFmtId="3" fontId="20" fillId="0" borderId="19" xfId="0" applyNumberFormat="1" applyFont="1" applyBorder="1" applyAlignment="1">
      <alignment horizontal="right" vertical="center" wrapText="1"/>
    </xf>
    <xf numFmtId="3" fontId="20" fillId="0" borderId="37" xfId="0" applyNumberFormat="1" applyFont="1" applyBorder="1" applyAlignment="1">
      <alignment horizontal="right" vertical="center" wrapText="1"/>
    </xf>
    <xf numFmtId="3" fontId="20" fillId="0" borderId="18" xfId="0" applyNumberFormat="1" applyFont="1" applyBorder="1" applyAlignment="1">
      <alignment horizontal="right" vertical="center" wrapText="1"/>
    </xf>
    <xf numFmtId="0" fontId="20" fillId="0" borderId="38" xfId="0" applyFont="1" applyBorder="1" applyAlignment="1">
      <alignment horizontal="center" vertical="center" wrapText="1"/>
    </xf>
    <xf numFmtId="0" fontId="20" fillId="0" borderId="29" xfId="0" applyFont="1" applyBorder="1" applyAlignment="1">
      <alignment horizontal="center" vertical="center" wrapText="1"/>
    </xf>
    <xf numFmtId="0" fontId="7" fillId="0" borderId="1" xfId="0" applyFont="1" applyBorder="1" applyAlignment="1">
      <alignment vertical="center"/>
    </xf>
    <xf numFmtId="0" fontId="7" fillId="0" borderId="8" xfId="0" applyFont="1" applyBorder="1" applyAlignment="1">
      <alignment vertical="center"/>
    </xf>
    <xf numFmtId="0" fontId="28" fillId="0" borderId="3" xfId="0" applyFont="1" applyBorder="1" applyAlignment="1">
      <alignment horizontal="right" vertical="center" wrapText="1"/>
    </xf>
    <xf numFmtId="0" fontId="7" fillId="0" borderId="40" xfId="0" applyFont="1" applyBorder="1" applyAlignment="1">
      <alignment vertical="center"/>
    </xf>
    <xf numFmtId="0" fontId="7" fillId="0" borderId="1"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42" xfId="0" applyFont="1" applyBorder="1" applyAlignment="1">
      <alignment vertical="center"/>
    </xf>
    <xf numFmtId="0" fontId="8" fillId="0" borderId="46" xfId="0" applyFont="1" applyBorder="1" applyAlignment="1">
      <alignment vertical="center" wrapText="1"/>
    </xf>
    <xf numFmtId="0" fontId="8" fillId="0" borderId="25" xfId="0" applyFont="1" applyBorder="1" applyAlignment="1">
      <alignment vertical="center" wrapText="1"/>
    </xf>
    <xf numFmtId="0" fontId="8" fillId="0" borderId="27"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7" fillId="0" borderId="47" xfId="0" applyFont="1" applyBorder="1" applyAlignment="1">
      <alignment vertical="center"/>
    </xf>
    <xf numFmtId="0" fontId="7" fillId="0" borderId="48" xfId="0" applyFont="1" applyBorder="1" applyAlignment="1">
      <alignment vertical="center"/>
    </xf>
    <xf numFmtId="0" fontId="31" fillId="0" borderId="0" xfId="0" applyFont="1" applyAlignment="1">
      <alignment horizontal="left" wrapText="1"/>
    </xf>
    <xf numFmtId="0" fontId="6" fillId="0" borderId="42" xfId="0" applyFont="1" applyBorder="1" applyAlignment="1">
      <alignment vertical="center"/>
    </xf>
    <xf numFmtId="0" fontId="6" fillId="0" borderId="42" xfId="0" applyFont="1" applyBorder="1" applyAlignment="1">
      <alignment vertical="center" wrapText="1"/>
    </xf>
    <xf numFmtId="0" fontId="6" fillId="0" borderId="51" xfId="0" applyFont="1" applyBorder="1" applyAlignment="1">
      <alignment vertical="center" wrapText="1"/>
    </xf>
    <xf numFmtId="0" fontId="7" fillId="0" borderId="52" xfId="0" applyFont="1" applyBorder="1" applyAlignment="1">
      <alignment horizontal="center" vertical="center" wrapText="1"/>
    </xf>
    <xf numFmtId="0" fontId="38" fillId="0" borderId="5" xfId="0" applyFont="1" applyBorder="1" applyAlignment="1">
      <alignment horizontal="center" vertical="center" wrapText="1"/>
    </xf>
    <xf numFmtId="0" fontId="7"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5"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4"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4" xfId="0" applyFont="1" applyBorder="1" applyAlignment="1">
      <alignment horizontal="center" vertical="center" wrapText="1"/>
    </xf>
    <xf numFmtId="0" fontId="20" fillId="0" borderId="5" xfId="0" applyFont="1" applyBorder="1" applyAlignment="1">
      <alignment horizontal="center" vertical="center"/>
    </xf>
    <xf numFmtId="0" fontId="44" fillId="0" borderId="0" xfId="0" applyFont="1" applyAlignment="1">
      <alignment vertical="center" wrapText="1"/>
    </xf>
    <xf numFmtId="0" fontId="44" fillId="0" borderId="4" xfId="0" applyFont="1" applyBorder="1" applyAlignment="1">
      <alignment vertical="center" wrapText="1"/>
    </xf>
    <xf numFmtId="0" fontId="20" fillId="0" borderId="35" xfId="0" applyFont="1" applyBorder="1" applyAlignment="1">
      <alignment horizontal="center" vertical="center"/>
    </xf>
    <xf numFmtId="0" fontId="20" fillId="0" borderId="4" xfId="0" applyFont="1" applyBorder="1" applyAlignment="1">
      <alignment horizontal="center" vertical="center"/>
    </xf>
    <xf numFmtId="0" fontId="45" fillId="0" borderId="5"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35" xfId="0" applyFont="1" applyBorder="1" applyAlignment="1">
      <alignment horizontal="center" vertical="center"/>
    </xf>
    <xf numFmtId="0" fontId="45" fillId="0" borderId="4" xfId="0" applyFont="1" applyBorder="1" applyAlignment="1">
      <alignment horizontal="center" vertical="center"/>
    </xf>
    <xf numFmtId="0" fontId="2" fillId="0" borderId="0" xfId="0" applyFont="1"/>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0" fontId="45" fillId="0" borderId="52"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67"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98" xfId="0" applyFont="1" applyBorder="1" applyAlignment="1">
      <alignment horizontal="center" vertical="center" wrapText="1"/>
    </xf>
    <xf numFmtId="0" fontId="45" fillId="0" borderId="95" xfId="0" applyFont="1" applyBorder="1" applyAlignment="1">
      <alignment horizontal="center" vertical="center" wrapText="1"/>
    </xf>
    <xf numFmtId="0" fontId="45" fillId="0" borderId="94" xfId="0" applyFont="1" applyBorder="1" applyAlignment="1">
      <alignment horizontal="center" vertical="center" wrapText="1"/>
    </xf>
    <xf numFmtId="0" fontId="6" fillId="0" borderId="12" xfId="0" applyFont="1" applyBorder="1" applyAlignment="1">
      <alignment horizontal="justify"/>
    </xf>
    <xf numFmtId="0" fontId="6" fillId="0" borderId="14" xfId="0" applyFont="1" applyBorder="1" applyAlignment="1">
      <alignment horizontal="justify"/>
    </xf>
    <xf numFmtId="0" fontId="62" fillId="2" borderId="100" xfId="0" applyFont="1" applyFill="1" applyBorder="1" applyAlignment="1">
      <alignment horizontal="center" vertical="center" wrapText="1"/>
    </xf>
    <xf numFmtId="0" fontId="62" fillId="2" borderId="11" xfId="0" applyFont="1" applyFill="1" applyBorder="1" applyAlignment="1">
      <alignment horizontal="center" vertical="center" wrapText="1"/>
    </xf>
    <xf numFmtId="0" fontId="62" fillId="2" borderId="101" xfId="0" applyFont="1" applyFill="1" applyBorder="1" applyAlignment="1">
      <alignment horizontal="center" vertical="center" wrapText="1"/>
    </xf>
    <xf numFmtId="0" fontId="45" fillId="0" borderId="8" xfId="0" applyFont="1" applyBorder="1" applyAlignment="1">
      <alignment horizontal="center" vertical="center" wrapText="1"/>
    </xf>
    <xf numFmtId="0" fontId="15" fillId="0" borderId="0" xfId="0" applyFont="1" applyAlignment="1">
      <alignment horizontal="left" vertical="center" wrapText="1"/>
    </xf>
    <xf numFmtId="0" fontId="20" fillId="0" borderId="5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9"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68" xfId="0" applyFont="1" applyBorder="1" applyAlignment="1">
      <alignment horizontal="center" vertical="center" wrapText="1"/>
    </xf>
    <xf numFmtId="0" fontId="74" fillId="0" borderId="0" xfId="0" applyFont="1" applyAlignment="1">
      <alignment wrapText="1"/>
    </xf>
    <xf numFmtId="0" fontId="74" fillId="0" borderId="3" xfId="0" applyFont="1" applyBorder="1" applyAlignment="1">
      <alignment wrapText="1"/>
    </xf>
    <xf numFmtId="0" fontId="38" fillId="0" borderId="68"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4" xfId="0" applyFont="1" applyBorder="1" applyAlignment="1">
      <alignment horizontal="center" vertical="center" wrapText="1"/>
    </xf>
    <xf numFmtId="0" fontId="20" fillId="2" borderId="11"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45" fillId="0" borderId="99" xfId="0" applyFont="1" applyBorder="1" applyAlignment="1">
      <alignment horizontal="center" vertical="center" wrapText="1"/>
    </xf>
    <xf numFmtId="0" fontId="45" fillId="0" borderId="57"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84" xfId="0" applyFont="1" applyBorder="1" applyAlignment="1">
      <alignment horizontal="center" vertical="center" wrapText="1"/>
    </xf>
    <xf numFmtId="0" fontId="2" fillId="2" borderId="0" xfId="0" applyFont="1" applyFill="1" applyAlignment="1">
      <alignment vertical="center"/>
    </xf>
    <xf numFmtId="0" fontId="7" fillId="0" borderId="0" xfId="0" applyFont="1" applyAlignment="1">
      <alignment horizontal="center" vertical="center"/>
    </xf>
    <xf numFmtId="0" fontId="7" fillId="0" borderId="8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13" xfId="0" applyFont="1" applyBorder="1" applyAlignment="1">
      <alignment horizontal="center" vertical="center" wrapText="1"/>
    </xf>
    <xf numFmtId="165" fontId="7" fillId="0" borderId="67" xfId="0" applyNumberFormat="1" applyFont="1" applyBorder="1" applyAlignment="1">
      <alignment horizontal="center" vertical="center" wrapText="1"/>
    </xf>
    <xf numFmtId="165" fontId="7" fillId="0" borderId="13" xfId="0" applyNumberFormat="1" applyFont="1" applyBorder="1" applyAlignment="1">
      <alignment horizontal="center" vertical="center" wrapText="1"/>
    </xf>
    <xf numFmtId="0" fontId="7" fillId="0" borderId="71" xfId="0" applyFont="1" applyBorder="1" applyAlignment="1">
      <alignment vertical="center"/>
    </xf>
    <xf numFmtId="0" fontId="7" fillId="0" borderId="57" xfId="0" applyFont="1" applyBorder="1" applyAlignment="1">
      <alignment vertical="center" wrapText="1"/>
    </xf>
    <xf numFmtId="0" fontId="7" fillId="0" borderId="3" xfId="0" applyFont="1" applyBorder="1" applyAlignment="1">
      <alignment vertical="center" wrapText="1"/>
    </xf>
    <xf numFmtId="0" fontId="7" fillId="0" borderId="52" xfId="0" applyFont="1" applyBorder="1" applyAlignment="1">
      <alignment vertical="center" wrapText="1"/>
    </xf>
    <xf numFmtId="0" fontId="7" fillId="0" borderId="1" xfId="0" applyFont="1" applyBorder="1" applyAlignment="1">
      <alignment vertical="center" wrapText="1"/>
    </xf>
    <xf numFmtId="0" fontId="21" fillId="0" borderId="3" xfId="0" applyFont="1" applyBorder="1" applyAlignment="1">
      <alignment horizontal="center" vertical="center"/>
    </xf>
    <xf numFmtId="0" fontId="8" fillId="0" borderId="67"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0" xfId="0" applyFont="1" applyBorder="1" applyAlignment="1">
      <alignment vertical="center" wrapText="1"/>
    </xf>
    <xf numFmtId="0" fontId="8" fillId="0" borderId="81" xfId="0" applyFont="1" applyBorder="1" applyAlignment="1">
      <alignment vertical="center" wrapText="1"/>
    </xf>
    <xf numFmtId="0" fontId="7" fillId="0" borderId="8" xfId="0" applyFont="1" applyBorder="1" applyAlignment="1">
      <alignment vertical="center" wrapText="1"/>
    </xf>
    <xf numFmtId="0" fontId="8" fillId="0" borderId="13" xfId="0" applyFont="1" applyBorder="1" applyAlignment="1">
      <alignment horizontal="center" vertical="center" wrapText="1"/>
    </xf>
    <xf numFmtId="0" fontId="21" fillId="0" borderId="1" xfId="0" applyFont="1" applyBorder="1" applyAlignment="1">
      <alignment horizontal="center" vertical="center"/>
    </xf>
    <xf numFmtId="0" fontId="8" fillId="0" borderId="76" xfId="0" applyFont="1" applyBorder="1" applyAlignment="1">
      <alignment vertical="center" wrapText="1"/>
    </xf>
    <xf numFmtId="0" fontId="8" fillId="0" borderId="77" xfId="0" applyFont="1" applyBorder="1" applyAlignment="1">
      <alignment vertical="center" wrapText="1"/>
    </xf>
    <xf numFmtId="0" fontId="8" fillId="0" borderId="78" xfId="0" applyFont="1" applyBorder="1" applyAlignment="1">
      <alignment vertical="center" wrapText="1"/>
    </xf>
    <xf numFmtId="0" fontId="8" fillId="0" borderId="79" xfId="0" applyFont="1" applyBorder="1" applyAlignment="1">
      <alignment vertical="center" wrapText="1"/>
    </xf>
    <xf numFmtId="0" fontId="22" fillId="0" borderId="0" xfId="0" applyFont="1" applyBorder="1" applyAlignment="1">
      <alignment horizontal="center" vertical="center" wrapText="1"/>
    </xf>
    <xf numFmtId="0" fontId="22" fillId="0" borderId="0" xfId="0" applyFont="1" applyAlignment="1">
      <alignment horizontal="center" vertical="center" wrapText="1"/>
    </xf>
    <xf numFmtId="0" fontId="72" fillId="0" borderId="5" xfId="0" applyFont="1" applyBorder="1" applyAlignment="1">
      <alignment horizontal="center" vertical="center"/>
    </xf>
    <xf numFmtId="0" fontId="50" fillId="0" borderId="35" xfId="0" applyFont="1" applyBorder="1" applyAlignment="1">
      <alignment horizontal="center" vertical="center" wrapText="1"/>
    </xf>
    <xf numFmtId="0" fontId="50" fillId="0" borderId="0" xfId="0" applyFont="1" applyAlignment="1">
      <alignment horizontal="center" vertical="center" wrapText="1"/>
    </xf>
    <xf numFmtId="0" fontId="50" fillId="0" borderId="4" xfId="0" applyFont="1" applyBorder="1" applyAlignment="1">
      <alignment horizontal="center" vertical="center" wrapText="1"/>
    </xf>
    <xf numFmtId="0" fontId="6" fillId="0" borderId="3" xfId="0" applyFont="1" applyBorder="1" applyAlignment="1">
      <alignment horizontal="right" vertical="center"/>
    </xf>
    <xf numFmtId="0" fontId="7" fillId="0" borderId="9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4" xfId="0" applyFont="1" applyBorder="1" applyAlignment="1">
      <alignment horizontal="center" vertical="center" wrapText="1"/>
    </xf>
    <xf numFmtId="0" fontId="7" fillId="0" borderId="1" xfId="0" applyFont="1" applyBorder="1" applyAlignment="1">
      <alignment horizontal="center" vertical="center"/>
    </xf>
    <xf numFmtId="0" fontId="7" fillId="0" borderId="6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4" xfId="0" applyFont="1" applyBorder="1" applyAlignment="1">
      <alignment vertical="center" wrapText="1"/>
    </xf>
    <xf numFmtId="0" fontId="7" fillId="0" borderId="13" xfId="0" applyFont="1" applyBorder="1" applyAlignment="1">
      <alignment vertical="center" wrapText="1"/>
    </xf>
    <xf numFmtId="0" fontId="7" fillId="0" borderId="0" xfId="0" applyFont="1" applyBorder="1" applyAlignment="1">
      <alignment vertical="center"/>
    </xf>
    <xf numFmtId="0" fontId="6" fillId="0" borderId="0" xfId="0" applyFont="1" applyBorder="1" applyAlignment="1">
      <alignment horizontal="right" vertical="center"/>
    </xf>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58" xfId="0" applyFont="1" applyBorder="1" applyAlignment="1">
      <alignment vertical="center" wrapText="1"/>
    </xf>
    <xf numFmtId="0" fontId="7" fillId="0" borderId="85" xfId="0" applyFont="1" applyBorder="1" applyAlignment="1">
      <alignment vertical="center" wrapText="1"/>
    </xf>
    <xf numFmtId="0" fontId="6" fillId="0" borderId="3" xfId="0" applyFont="1" applyBorder="1" applyAlignment="1">
      <alignment horizontal="left" vertical="center" indent="2"/>
    </xf>
    <xf numFmtId="0" fontId="6" fillId="0" borderId="14" xfId="0" applyFont="1" applyBorder="1" applyAlignment="1">
      <alignment horizontal="left" vertical="center" indent="2"/>
    </xf>
    <xf numFmtId="0" fontId="6" fillId="2" borderId="116" xfId="0" applyFont="1" applyFill="1" applyBorder="1" applyAlignment="1">
      <alignment horizontal="right" vertical="center" wrapText="1"/>
    </xf>
    <xf numFmtId="0" fontId="6" fillId="2" borderId="0" xfId="0" applyFont="1" applyFill="1" applyBorder="1" applyAlignment="1">
      <alignment horizontal="right" vertical="center" wrapText="1"/>
    </xf>
    <xf numFmtId="0" fontId="7" fillId="0" borderId="56" xfId="0" applyFont="1" applyBorder="1" applyAlignment="1">
      <alignment vertical="center" wrapText="1"/>
    </xf>
    <xf numFmtId="0" fontId="7" fillId="0" borderId="50" xfId="0" applyFont="1" applyBorder="1" applyAlignment="1">
      <alignment vertical="center" wrapText="1"/>
    </xf>
    <xf numFmtId="0" fontId="7" fillId="0" borderId="109"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53" fillId="2" borderId="23" xfId="0" applyFont="1" applyFill="1" applyBorder="1" applyAlignment="1">
      <alignment vertical="center" wrapText="1"/>
    </xf>
    <xf numFmtId="0" fontId="6" fillId="2" borderId="23"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71" fillId="0" borderId="0" xfId="0" applyFont="1" applyFill="1" applyAlignment="1">
      <alignment horizontal="left" vertical="center" wrapText="1"/>
    </xf>
    <xf numFmtId="0" fontId="64" fillId="0" borderId="0" xfId="0" applyFont="1" applyFill="1" applyAlignment="1">
      <alignment horizontal="left" vertical="center" wrapText="1"/>
    </xf>
    <xf numFmtId="0" fontId="63" fillId="0" borderId="90" xfId="0" applyFont="1" applyBorder="1" applyAlignment="1">
      <alignment vertical="center"/>
    </xf>
    <xf numFmtId="0" fontId="63" fillId="0" borderId="16" xfId="0" applyFont="1" applyBorder="1" applyAlignment="1">
      <alignment vertical="center"/>
    </xf>
    <xf numFmtId="0" fontId="63" fillId="0" borderId="90" xfId="0" applyFont="1" applyBorder="1" applyAlignment="1">
      <alignment horizontal="center" vertical="center" wrapText="1"/>
    </xf>
    <xf numFmtId="0" fontId="63" fillId="0" borderId="16" xfId="0" applyFont="1" applyBorder="1" applyAlignment="1">
      <alignment horizontal="center" vertical="center" wrapText="1"/>
    </xf>
    <xf numFmtId="0" fontId="63" fillId="0" borderId="15" xfId="0" applyFont="1" applyBorder="1" applyAlignment="1">
      <alignment horizontal="center" vertical="center" wrapText="1"/>
    </xf>
    <xf numFmtId="0" fontId="7"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524B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5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263525</xdr:colOff>
      <xdr:row>1</xdr:row>
      <xdr:rowOff>2540</xdr:rowOff>
    </xdr:to>
    <xdr:cxnSp macro="">
      <xdr:nvCxnSpPr>
        <xdr:cNvPr id="2" name="Conector recto 1">
          <a:extLst>
            <a:ext uri="{FF2B5EF4-FFF2-40B4-BE49-F238E27FC236}">
              <a16:creationId xmlns:a16="http://schemas.microsoft.com/office/drawing/2014/main" id="{D432C7E8-A399-4518-A8E9-9B257D2FF489}"/>
            </a:ext>
          </a:extLst>
        </xdr:cNvPr>
        <xdr:cNvCxnSpPr/>
      </xdr:nvCxnSpPr>
      <xdr:spPr>
        <a:xfrm>
          <a:off x="1080135" y="1334770"/>
          <a:ext cx="28543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263525</xdr:colOff>
      <xdr:row>1</xdr:row>
      <xdr:rowOff>2540</xdr:rowOff>
    </xdr:to>
    <xdr:cxnSp macro="">
      <xdr:nvCxnSpPr>
        <xdr:cNvPr id="2" name="Conector recto 1">
          <a:extLst>
            <a:ext uri="{FF2B5EF4-FFF2-40B4-BE49-F238E27FC236}">
              <a16:creationId xmlns:a16="http://schemas.microsoft.com/office/drawing/2014/main" id="{F7D63770-9A84-4F13-882E-4393CBEC3D10}"/>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0C035232-F738-4C8A-9C00-76FD20D1DE35}"/>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2200C1BA-38C7-4FB8-A3C4-40CD1AE491E2}"/>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236B34E2-D840-4151-86C0-7200185B2BBE}"/>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6C5936E8-1321-4A57-A168-29573943D6E0}"/>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E0F3BD23-0023-4EBD-8837-1E59D2B8024C}"/>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0002391D-8E1C-4EA8-874F-1A6D3F9A0275}"/>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3721EADD-4D4D-44F0-B78D-CA6C3F4A8CAA}"/>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1</xdr:row>
      <xdr:rowOff>2540</xdr:rowOff>
    </xdr:to>
    <xdr:cxnSp macro="">
      <xdr:nvCxnSpPr>
        <xdr:cNvPr id="2" name="Conector recto 1">
          <a:extLst>
            <a:ext uri="{FF2B5EF4-FFF2-40B4-BE49-F238E27FC236}">
              <a16:creationId xmlns:a16="http://schemas.microsoft.com/office/drawing/2014/main" id="{C8D5128F-B2F5-4183-B3B6-C61474318F39}"/>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A920F9B4-92CD-4CD0-8528-BE7E1915B265}"/>
            </a:ext>
          </a:extLst>
        </xdr:cNvPr>
        <xdr:cNvCxnSpPr/>
      </xdr:nvCxnSpPr>
      <xdr:spPr>
        <a:xfrm>
          <a:off x="0" y="214313"/>
          <a:ext cx="592137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A67B6C84-2131-40A6-8CB0-229CB739CF56}"/>
            </a:ext>
          </a:extLst>
        </xdr:cNvPr>
        <xdr:cNvCxnSpPr/>
      </xdr:nvCxnSpPr>
      <xdr:spPr>
        <a:xfrm>
          <a:off x="0" y="180975"/>
          <a:ext cx="115125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A5DA6247-1015-4353-9980-5B70E9953B8C}"/>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CE6E92BD-2C54-40B2-809A-56CE10B6C930}"/>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BA88E276-C8C0-4190-9537-4C7768D3CB7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C758A49A-B8B2-49C7-A518-0F0BED13FFE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E7C1D7B0-EE4A-49FB-ACA3-F8A815317858}"/>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20CE79FB-DEA4-4818-8807-D510F12598B2}"/>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651ED6DE-A19A-4609-AFE6-EC92AE761CBA}"/>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9E3BF972-D965-447A-BC9F-05BFB474A7C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702044</xdr:colOff>
      <xdr:row>1</xdr:row>
      <xdr:rowOff>2540</xdr:rowOff>
    </xdr:to>
    <xdr:cxnSp macro="">
      <xdr:nvCxnSpPr>
        <xdr:cNvPr id="2" name="Conector recto 1">
          <a:extLst>
            <a:ext uri="{FF2B5EF4-FFF2-40B4-BE49-F238E27FC236}">
              <a16:creationId xmlns:a16="http://schemas.microsoft.com/office/drawing/2014/main" id="{7AADD00E-C136-479A-8E32-96236225FA6F}"/>
            </a:ext>
          </a:extLst>
        </xdr:cNvPr>
        <xdr:cNvCxnSpPr/>
      </xdr:nvCxnSpPr>
      <xdr:spPr>
        <a:xfrm>
          <a:off x="0" y="212912"/>
          <a:ext cx="900000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1C02DB7E-7A19-4CA6-9756-DD858974CE10}"/>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352125</xdr:colOff>
      <xdr:row>1</xdr:row>
      <xdr:rowOff>2540</xdr:rowOff>
    </xdr:to>
    <xdr:cxnSp macro="">
      <xdr:nvCxnSpPr>
        <xdr:cNvPr id="2" name="Conector recto 1">
          <a:extLst>
            <a:ext uri="{FF2B5EF4-FFF2-40B4-BE49-F238E27FC236}">
              <a16:creationId xmlns:a16="http://schemas.microsoft.com/office/drawing/2014/main" id="{6AE65F97-3F04-4E5D-B524-0D4CF1BB26EC}"/>
            </a:ext>
          </a:extLst>
        </xdr:cNvPr>
        <xdr:cNvCxnSpPr/>
      </xdr:nvCxnSpPr>
      <xdr:spPr>
        <a:xfrm>
          <a:off x="0" y="214313"/>
          <a:ext cx="849600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4824ECFA-D231-40E9-ACC6-70CCE4318C01}"/>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457EDDD6-563D-4CD4-B923-1509F4A68F3F}"/>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A8DCC89F-1EF1-4793-BA89-ECF49375880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950081DC-25B8-403B-A240-7F3C9C56DA3C}"/>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EB5A26FB-EEEE-4675-B41E-6B3AD97204BF}"/>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B41067F2-2B1B-4754-B9F0-E07AD2B897EC}"/>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1</xdr:row>
      <xdr:rowOff>2540</xdr:rowOff>
    </xdr:to>
    <xdr:cxnSp macro="">
      <xdr:nvCxnSpPr>
        <xdr:cNvPr id="2" name="Conector recto 1">
          <a:extLst>
            <a:ext uri="{FF2B5EF4-FFF2-40B4-BE49-F238E27FC236}">
              <a16:creationId xmlns:a16="http://schemas.microsoft.com/office/drawing/2014/main" id="{9CA7F5F1-2237-460C-B921-286543F4BE06}"/>
            </a:ext>
          </a:extLst>
        </xdr:cNvPr>
        <xdr:cNvCxnSpPr/>
      </xdr:nvCxnSpPr>
      <xdr:spPr>
        <a:xfrm>
          <a:off x="0" y="214313"/>
          <a:ext cx="478790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4F35047A-FB44-4975-87D1-E30417EC9B6E}"/>
            </a:ext>
          </a:extLst>
        </xdr:cNvPr>
        <xdr:cNvCxnSpPr/>
      </xdr:nvCxnSpPr>
      <xdr:spPr>
        <a:xfrm>
          <a:off x="0" y="214313"/>
          <a:ext cx="44926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2E35DE2F-6201-4249-8380-2D0EBCE89C94}"/>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B3521AF7-6D70-43BB-90BA-13B3AB621469}"/>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AABE96ED-E2AD-455D-A264-61746D66D37E}"/>
            </a:ext>
          </a:extLst>
        </xdr:cNvPr>
        <xdr:cNvCxnSpPr/>
      </xdr:nvCxnSpPr>
      <xdr:spPr>
        <a:xfrm>
          <a:off x="0" y="180975"/>
          <a:ext cx="81502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9C4E29A5-7598-4291-AF1E-D8C9DB19C23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8D69C6DF-B468-4981-8D7F-496A1FA032A1}"/>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12787</xdr:colOff>
      <xdr:row>1</xdr:row>
      <xdr:rowOff>2540</xdr:rowOff>
    </xdr:to>
    <xdr:cxnSp macro="">
      <xdr:nvCxnSpPr>
        <xdr:cNvPr id="2" name="Conector recto 1">
          <a:extLst>
            <a:ext uri="{FF2B5EF4-FFF2-40B4-BE49-F238E27FC236}">
              <a16:creationId xmlns:a16="http://schemas.microsoft.com/office/drawing/2014/main" id="{76D89143-1830-434D-8832-B6A923E2B35D}"/>
            </a:ext>
          </a:extLst>
        </xdr:cNvPr>
        <xdr:cNvCxnSpPr/>
      </xdr:nvCxnSpPr>
      <xdr:spPr>
        <a:xfrm>
          <a:off x="0" y="180975"/>
          <a:ext cx="590400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8E2B8DD5-DFA1-495B-8059-0AB48DEFC1CB}"/>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19501D97-D1D5-41C8-9B03-FA8771873D1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8FD04B52-1F31-44F9-9A9F-488A349BD06D}"/>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C76647B6-D496-4B3B-8235-33FD644E666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D1B67199-731A-4FB1-B054-7E8D17997233}"/>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9FF656EC-68DC-43F1-86EC-80D1C663D0BD}"/>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3530BA32-6A0C-43E4-B5D8-B307483485A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174EC472-1995-41FE-8656-900E634E0AB8}"/>
            </a:ext>
          </a:extLst>
        </xdr:cNvPr>
        <xdr:cNvCxnSpPr/>
      </xdr:nvCxnSpPr>
      <xdr:spPr>
        <a:xfrm>
          <a:off x="0" y="180975"/>
          <a:ext cx="576897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2BFAD52D-0867-4992-B78D-A7D294E77711}"/>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CAF509A6-0AFD-470C-91D1-FD6A4C7912E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F2A05B8A-ED9D-4062-9138-A92C4F6848A8}"/>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528D445B-C251-4467-B2B9-BE3C1B910500}"/>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C6C133CC-EE9E-4EC8-A03A-CEDA2BF746C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03C813E0-570A-4B10-8D18-D45A2063A5F8}"/>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26949030-A1B0-4D22-97FC-90ECAF57A28A}"/>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C529D89F-E6F6-4E67-BF73-307099BDB8B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0</xdr:colOff>
      <xdr:row>1</xdr:row>
      <xdr:rowOff>2540</xdr:rowOff>
    </xdr:to>
    <xdr:cxnSp macro="">
      <xdr:nvCxnSpPr>
        <xdr:cNvPr id="2" name="Conector recto 1">
          <a:extLst>
            <a:ext uri="{FF2B5EF4-FFF2-40B4-BE49-F238E27FC236}">
              <a16:creationId xmlns:a16="http://schemas.microsoft.com/office/drawing/2014/main" id="{F9FAFDEC-7541-4F18-AB16-67BE83CACDC4}"/>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82516313-46FA-4E83-91FF-CAB6FE7A6EE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328611</xdr:colOff>
      <xdr:row>3</xdr:row>
      <xdr:rowOff>171450</xdr:rowOff>
    </xdr:from>
    <xdr:to>
      <xdr:col>10</xdr:col>
      <xdr:colOff>223836</xdr:colOff>
      <xdr:row>19</xdr:row>
      <xdr:rowOff>147638</xdr:rowOff>
    </xdr:to>
    <xdr:pic>
      <xdr:nvPicPr>
        <xdr:cNvPr id="5" name="Imagen 4">
          <a:extLst>
            <a:ext uri="{FF2B5EF4-FFF2-40B4-BE49-F238E27FC236}">
              <a16:creationId xmlns:a16="http://schemas.microsoft.com/office/drawing/2014/main" id="{3F4D42DF-77D7-4C8E-8D35-55636BE401E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4" y="1047750"/>
          <a:ext cx="5991225" cy="287178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7B4070F1-880D-42E3-898A-973EE7026BB7}"/>
            </a:ext>
          </a:extLst>
        </xdr:cNvPr>
        <xdr:cNvCxnSpPr/>
      </xdr:nvCxnSpPr>
      <xdr:spPr>
        <a:xfrm>
          <a:off x="0" y="180975"/>
          <a:ext cx="81502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7B0876BC-CF38-4880-8067-783E76A9E123}"/>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8CDEF2A5-902C-401D-92C2-B1D1789617B9}"/>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F4656B2E-E7D5-4BC9-8079-2EF27A271A4C}"/>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B9281667-66D0-4DF1-BA76-CF10619AAA6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6E19A3FD-2CE0-447B-BECB-189148E0BC1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8D00ABF8-1E50-476B-99E7-60A7E52E9936}"/>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192EE8CE-DD00-4BAA-BAD0-3A3D4D143B8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0</xdr:colOff>
      <xdr:row>1</xdr:row>
      <xdr:rowOff>2540</xdr:rowOff>
    </xdr:to>
    <xdr:cxnSp macro="">
      <xdr:nvCxnSpPr>
        <xdr:cNvPr id="2" name="Conector recto 1">
          <a:extLst>
            <a:ext uri="{FF2B5EF4-FFF2-40B4-BE49-F238E27FC236}">
              <a16:creationId xmlns:a16="http://schemas.microsoft.com/office/drawing/2014/main" id="{1043C0BF-6787-4053-A9E6-8244F7954164}"/>
            </a:ext>
          </a:extLst>
        </xdr:cNvPr>
        <xdr:cNvCxnSpPr/>
      </xdr:nvCxnSpPr>
      <xdr:spPr>
        <a:xfrm>
          <a:off x="0" y="214313"/>
          <a:ext cx="63833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92074AB7-1386-49CC-B7AB-F082EA63842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ED97BB59-7E07-449A-A579-9504B36D11A6}"/>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BCB1E4D5-D018-495D-9079-5AB80A0929BA}"/>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B2E14E65-61C2-4A96-AAE0-DAFC9ED5134F}"/>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id="{F7DDF15C-F74B-442D-A301-D2239C7BDF7E}"/>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7.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8.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0.bin"/></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83"/>
  <sheetViews>
    <sheetView showGridLines="0" tabSelected="1" zoomScaleNormal="100" workbookViewId="0">
      <pane ySplit="3" topLeftCell="A4" activePane="bottomLeft" state="frozen"/>
      <selection activeCell="Q15" sqref="Q15"/>
      <selection pane="bottomLeft" activeCell="B2" sqref="B2"/>
    </sheetView>
  </sheetViews>
  <sheetFormatPr baseColWidth="10" defaultColWidth="9" defaultRowHeight="16.899999999999999" x14ac:dyDescent="0.6"/>
  <cols>
    <col min="1" max="1" width="5.1328125" style="460" customWidth="1"/>
    <col min="2" max="2" width="16" style="458" customWidth="1"/>
    <col min="3" max="3" width="102.1328125" style="669" customWidth="1"/>
    <col min="4" max="4" width="12.86328125" style="459" customWidth="1"/>
    <col min="5" max="16384" width="9" style="460"/>
  </cols>
  <sheetData>
    <row r="2" spans="1:4" ht="60.4" x14ac:dyDescent="0.6">
      <c r="A2" s="457" t="s">
        <v>0</v>
      </c>
    </row>
    <row r="3" spans="1:4" ht="30.85" customHeight="1" thickBot="1" x14ac:dyDescent="0.5">
      <c r="B3" s="461" t="s">
        <v>1211</v>
      </c>
      <c r="C3" s="461" t="s">
        <v>1</v>
      </c>
      <c r="D3" s="462" t="s">
        <v>1500</v>
      </c>
    </row>
    <row r="4" spans="1:4" ht="16.149999999999999" thickTop="1" thickBot="1" x14ac:dyDescent="0.5">
      <c r="B4" s="463"/>
      <c r="C4" s="670" t="s">
        <v>2</v>
      </c>
      <c r="D4" s="464"/>
    </row>
    <row r="5" spans="1:4" ht="17.649999999999999" thickTop="1" thickBot="1" x14ac:dyDescent="0.5">
      <c r="B5" s="465" t="s">
        <v>3</v>
      </c>
      <c r="C5" s="671" t="s">
        <v>4</v>
      </c>
      <c r="D5" s="466" t="s">
        <v>1225</v>
      </c>
    </row>
    <row r="6" spans="1:4" ht="15.75" thickBot="1" x14ac:dyDescent="0.5">
      <c r="B6" s="467"/>
      <c r="C6" s="672" t="s">
        <v>5</v>
      </c>
      <c r="D6" s="461"/>
    </row>
    <row r="7" spans="1:4" ht="17.649999999999999" thickTop="1" thickBot="1" x14ac:dyDescent="0.5">
      <c r="B7" s="465" t="s">
        <v>1213</v>
      </c>
      <c r="C7" s="671" t="s">
        <v>1233</v>
      </c>
      <c r="D7" s="466" t="s">
        <v>1234</v>
      </c>
    </row>
    <row r="8" spans="1:4" ht="30.4" thickBot="1" x14ac:dyDescent="0.5">
      <c r="B8" s="465" t="s">
        <v>1226</v>
      </c>
      <c r="C8" s="668" t="s">
        <v>6</v>
      </c>
      <c r="D8" s="466" t="s">
        <v>7</v>
      </c>
    </row>
    <row r="9" spans="1:4" ht="17.25" thickBot="1" x14ac:dyDescent="0.5">
      <c r="B9" s="465" t="s">
        <v>8</v>
      </c>
      <c r="C9" s="668" t="s">
        <v>9</v>
      </c>
      <c r="D9" s="466" t="s">
        <v>7</v>
      </c>
    </row>
    <row r="10" spans="1:4" ht="17.25" thickBot="1" x14ac:dyDescent="0.5">
      <c r="B10" s="465" t="s">
        <v>10</v>
      </c>
      <c r="C10" s="671" t="s">
        <v>11</v>
      </c>
      <c r="D10" s="466" t="s">
        <v>12</v>
      </c>
    </row>
    <row r="11" spans="1:4" ht="17.25" thickBot="1" x14ac:dyDescent="0.5">
      <c r="B11" s="465" t="s">
        <v>13</v>
      </c>
      <c r="C11" s="671" t="s">
        <v>1236</v>
      </c>
      <c r="D11" s="466" t="s">
        <v>14</v>
      </c>
    </row>
    <row r="12" spans="1:4" ht="17.25" thickBot="1" x14ac:dyDescent="0.5">
      <c r="B12" s="465" t="s">
        <v>15</v>
      </c>
      <c r="C12" s="671" t="s">
        <v>16</v>
      </c>
      <c r="D12" s="466" t="s">
        <v>17</v>
      </c>
    </row>
    <row r="13" spans="1:4" ht="17.25" thickBot="1" x14ac:dyDescent="0.5">
      <c r="B13" s="465" t="s">
        <v>18</v>
      </c>
      <c r="C13" s="671" t="s">
        <v>19</v>
      </c>
      <c r="D13" s="466" t="s">
        <v>17</v>
      </c>
    </row>
    <row r="14" spans="1:4" ht="17.25" thickBot="1" x14ac:dyDescent="0.5">
      <c r="B14" s="465" t="s">
        <v>20</v>
      </c>
      <c r="C14" s="671" t="s">
        <v>21</v>
      </c>
      <c r="D14" s="466" t="s">
        <v>17</v>
      </c>
    </row>
    <row r="15" spans="1:4" ht="15.75" thickBot="1" x14ac:dyDescent="0.5">
      <c r="B15" s="467"/>
      <c r="C15" s="672" t="s">
        <v>22</v>
      </c>
      <c r="D15" s="461"/>
    </row>
    <row r="16" spans="1:4" ht="17.649999999999999" thickTop="1" thickBot="1" x14ac:dyDescent="0.5">
      <c r="B16" s="465" t="s">
        <v>23</v>
      </c>
      <c r="C16" s="671" t="s">
        <v>24</v>
      </c>
      <c r="D16" s="466" t="s">
        <v>25</v>
      </c>
    </row>
    <row r="17" spans="2:4" ht="17.25" thickBot="1" x14ac:dyDescent="0.5">
      <c r="B17" s="465" t="s">
        <v>26</v>
      </c>
      <c r="C17" s="671" t="s">
        <v>27</v>
      </c>
      <c r="D17" s="466" t="s">
        <v>25</v>
      </c>
    </row>
    <row r="18" spans="2:4" ht="17.25" thickBot="1" x14ac:dyDescent="0.5">
      <c r="B18" s="465" t="s">
        <v>28</v>
      </c>
      <c r="C18" s="671" t="s">
        <v>29</v>
      </c>
      <c r="D18" s="466" t="s">
        <v>25</v>
      </c>
    </row>
    <row r="19" spans="2:4" ht="17.25" thickBot="1" x14ac:dyDescent="0.5">
      <c r="B19" s="465" t="s">
        <v>30</v>
      </c>
      <c r="C19" s="671" t="s">
        <v>31</v>
      </c>
      <c r="D19" s="466" t="s">
        <v>25</v>
      </c>
    </row>
    <row r="20" spans="2:4" ht="15.75" thickBot="1" x14ac:dyDescent="0.5">
      <c r="B20" s="467"/>
      <c r="C20" s="672" t="s">
        <v>32</v>
      </c>
      <c r="D20" s="461"/>
    </row>
    <row r="21" spans="2:4" ht="17.649999999999999" thickTop="1" thickBot="1" x14ac:dyDescent="0.5">
      <c r="B21" s="465" t="s">
        <v>33</v>
      </c>
      <c r="C21" s="668" t="s">
        <v>34</v>
      </c>
      <c r="D21" s="466" t="s">
        <v>35</v>
      </c>
    </row>
    <row r="22" spans="2:4" ht="17.25" thickBot="1" x14ac:dyDescent="0.5">
      <c r="B22" s="465" t="s">
        <v>36</v>
      </c>
      <c r="C22" s="668" t="s">
        <v>37</v>
      </c>
      <c r="D22" s="466" t="s">
        <v>38</v>
      </c>
    </row>
    <row r="23" spans="2:4" ht="17.25" thickBot="1" x14ac:dyDescent="0.5">
      <c r="B23" s="465" t="s">
        <v>39</v>
      </c>
      <c r="C23" s="668" t="s">
        <v>40</v>
      </c>
      <c r="D23" s="466" t="s">
        <v>38</v>
      </c>
    </row>
    <row r="24" spans="2:4" ht="17.25" thickBot="1" x14ac:dyDescent="0.5">
      <c r="B24" s="465" t="s">
        <v>41</v>
      </c>
      <c r="C24" s="668" t="s">
        <v>42</v>
      </c>
      <c r="D24" s="466" t="s">
        <v>38</v>
      </c>
    </row>
    <row r="25" spans="2:4" ht="15.75" thickBot="1" x14ac:dyDescent="0.5">
      <c r="B25" s="467"/>
      <c r="C25" s="672" t="s">
        <v>43</v>
      </c>
      <c r="D25" s="461"/>
    </row>
    <row r="26" spans="2:4" ht="17.649999999999999" thickTop="1" thickBot="1" x14ac:dyDescent="0.5">
      <c r="B26" s="465" t="s">
        <v>44</v>
      </c>
      <c r="C26" s="668" t="s">
        <v>1248</v>
      </c>
      <c r="D26" s="466" t="s">
        <v>1257</v>
      </c>
    </row>
    <row r="27" spans="2:4" ht="17.25" thickBot="1" x14ac:dyDescent="0.5">
      <c r="B27" s="465" t="s">
        <v>47</v>
      </c>
      <c r="C27" s="668" t="s">
        <v>45</v>
      </c>
      <c r="D27" s="466" t="s">
        <v>46</v>
      </c>
    </row>
    <row r="28" spans="2:4" ht="17.25" thickBot="1" x14ac:dyDescent="0.5">
      <c r="B28" s="465" t="s">
        <v>50</v>
      </c>
      <c r="C28" s="668" t="s">
        <v>48</v>
      </c>
      <c r="D28" s="466" t="s">
        <v>49</v>
      </c>
    </row>
    <row r="29" spans="2:4" ht="17.25" thickBot="1" x14ac:dyDescent="0.5">
      <c r="B29" s="465" t="s">
        <v>53</v>
      </c>
      <c r="C29" s="668" t="s">
        <v>51</v>
      </c>
      <c r="D29" s="466" t="s">
        <v>52</v>
      </c>
    </row>
    <row r="30" spans="2:4" ht="17.25" thickBot="1" x14ac:dyDescent="0.5">
      <c r="B30" s="465" t="s">
        <v>56</v>
      </c>
      <c r="C30" s="668" t="s">
        <v>54</v>
      </c>
      <c r="D30" s="466" t="s">
        <v>55</v>
      </c>
    </row>
    <row r="31" spans="2:4" ht="17.25" thickBot="1" x14ac:dyDescent="0.5">
      <c r="B31" s="465" t="s">
        <v>59</v>
      </c>
      <c r="C31" s="668" t="s">
        <v>57</v>
      </c>
      <c r="D31" s="466" t="s">
        <v>58</v>
      </c>
    </row>
    <row r="32" spans="2:4" ht="17.25" thickBot="1" x14ac:dyDescent="0.5">
      <c r="B32" s="465" t="s">
        <v>62</v>
      </c>
      <c r="C32" s="668" t="s">
        <v>60</v>
      </c>
      <c r="D32" s="466" t="s">
        <v>61</v>
      </c>
    </row>
    <row r="33" spans="2:4" ht="17.25" thickBot="1" x14ac:dyDescent="0.5">
      <c r="B33" s="465" t="s">
        <v>65</v>
      </c>
      <c r="C33" s="668" t="s">
        <v>63</v>
      </c>
      <c r="D33" s="466" t="s">
        <v>64</v>
      </c>
    </row>
    <row r="34" spans="2:4" ht="17.25" thickBot="1" x14ac:dyDescent="0.5">
      <c r="B34" s="465" t="s">
        <v>66</v>
      </c>
      <c r="C34" s="668" t="s">
        <v>1286</v>
      </c>
      <c r="D34" s="466" t="s">
        <v>1389</v>
      </c>
    </row>
    <row r="35" spans="2:4" ht="17.25" thickBot="1" x14ac:dyDescent="0.5">
      <c r="B35" s="465" t="s">
        <v>68</v>
      </c>
      <c r="C35" s="668" t="s">
        <v>1313</v>
      </c>
      <c r="D35" s="466" t="s">
        <v>1390</v>
      </c>
    </row>
    <row r="36" spans="2:4" ht="17.25" thickBot="1" x14ac:dyDescent="0.5">
      <c r="B36" s="465" t="s">
        <v>71</v>
      </c>
      <c r="C36" s="668" t="s">
        <v>1383</v>
      </c>
      <c r="D36" s="466" t="s">
        <v>1391</v>
      </c>
    </row>
    <row r="37" spans="2:4" ht="17.25" thickBot="1" x14ac:dyDescent="0.5">
      <c r="B37" s="465" t="s">
        <v>73</v>
      </c>
      <c r="C37" s="668" t="s">
        <v>1384</v>
      </c>
      <c r="D37" s="466" t="s">
        <v>1392</v>
      </c>
    </row>
    <row r="38" spans="2:4" ht="17.25" thickBot="1" x14ac:dyDescent="0.5">
      <c r="B38" s="465" t="s">
        <v>75</v>
      </c>
      <c r="C38" s="668" t="s">
        <v>69</v>
      </c>
      <c r="D38" s="466" t="s">
        <v>67</v>
      </c>
    </row>
    <row r="39" spans="2:4" ht="17.25" thickBot="1" x14ac:dyDescent="0.5">
      <c r="B39" s="465" t="s">
        <v>78</v>
      </c>
      <c r="C39" s="668" t="s">
        <v>72</v>
      </c>
      <c r="D39" s="466" t="s">
        <v>70</v>
      </c>
    </row>
    <row r="40" spans="2:4" ht="17.25" thickBot="1" x14ac:dyDescent="0.5">
      <c r="B40" s="465" t="s">
        <v>81</v>
      </c>
      <c r="C40" s="668" t="s">
        <v>74</v>
      </c>
      <c r="D40" s="466" t="s">
        <v>1393</v>
      </c>
    </row>
    <row r="41" spans="2:4" ht="17.25" thickBot="1" x14ac:dyDescent="0.5">
      <c r="B41" s="465" t="s">
        <v>84</v>
      </c>
      <c r="C41" s="668" t="s">
        <v>76</v>
      </c>
      <c r="D41" s="466" t="s">
        <v>77</v>
      </c>
    </row>
    <row r="42" spans="2:4" ht="17.25" thickBot="1" x14ac:dyDescent="0.5">
      <c r="B42" s="465" t="s">
        <v>85</v>
      </c>
      <c r="C42" s="668" t="s">
        <v>79</v>
      </c>
      <c r="D42" s="466" t="s">
        <v>80</v>
      </c>
    </row>
    <row r="43" spans="2:4" ht="17.25" thickBot="1" x14ac:dyDescent="0.5">
      <c r="B43" s="465" t="s">
        <v>88</v>
      </c>
      <c r="C43" s="668" t="s">
        <v>82</v>
      </c>
      <c r="D43" s="466" t="s">
        <v>83</v>
      </c>
    </row>
    <row r="44" spans="2:4" ht="17.25" thickBot="1" x14ac:dyDescent="0.5">
      <c r="B44" s="465" t="s">
        <v>91</v>
      </c>
      <c r="C44" s="668" t="s">
        <v>86</v>
      </c>
      <c r="D44" s="466" t="s">
        <v>87</v>
      </c>
    </row>
    <row r="45" spans="2:4" ht="17.25" thickBot="1" x14ac:dyDescent="0.5">
      <c r="B45" s="465" t="s">
        <v>94</v>
      </c>
      <c r="C45" s="668" t="s">
        <v>89</v>
      </c>
      <c r="D45" s="466" t="s">
        <v>90</v>
      </c>
    </row>
    <row r="46" spans="2:4" ht="17.25" thickBot="1" x14ac:dyDescent="0.5">
      <c r="B46" s="465" t="s">
        <v>96</v>
      </c>
      <c r="C46" s="668" t="s">
        <v>92</v>
      </c>
      <c r="D46" s="466" t="s">
        <v>93</v>
      </c>
    </row>
    <row r="47" spans="2:4" ht="17.25" thickBot="1" x14ac:dyDescent="0.5">
      <c r="B47" s="465" t="s">
        <v>98</v>
      </c>
      <c r="C47" s="668" t="s">
        <v>1385</v>
      </c>
      <c r="D47" s="466" t="s">
        <v>95</v>
      </c>
    </row>
    <row r="48" spans="2:4" ht="17.25" thickBot="1" x14ac:dyDescent="0.5">
      <c r="B48" s="465" t="s">
        <v>101</v>
      </c>
      <c r="C48" s="668" t="s">
        <v>1386</v>
      </c>
      <c r="D48" s="466" t="s">
        <v>97</v>
      </c>
    </row>
    <row r="49" spans="2:4" ht="17.25" thickBot="1" x14ac:dyDescent="0.5">
      <c r="B49" s="465" t="s">
        <v>104</v>
      </c>
      <c r="C49" s="668" t="s">
        <v>99</v>
      </c>
      <c r="D49" s="466" t="s">
        <v>100</v>
      </c>
    </row>
    <row r="50" spans="2:4" ht="17.25" thickBot="1" x14ac:dyDescent="0.5">
      <c r="B50" s="465" t="s">
        <v>107</v>
      </c>
      <c r="C50" s="668" t="s">
        <v>102</v>
      </c>
      <c r="D50" s="466" t="s">
        <v>103</v>
      </c>
    </row>
    <row r="51" spans="2:4" ht="17.25" thickBot="1" x14ac:dyDescent="0.5">
      <c r="B51" s="465" t="s">
        <v>110</v>
      </c>
      <c r="C51" s="668" t="s">
        <v>105</v>
      </c>
      <c r="D51" s="466" t="s">
        <v>106</v>
      </c>
    </row>
    <row r="52" spans="2:4" ht="17.25" thickBot="1" x14ac:dyDescent="0.5">
      <c r="B52" s="465" t="s">
        <v>113</v>
      </c>
      <c r="C52" s="668" t="s">
        <v>108</v>
      </c>
      <c r="D52" s="466" t="s">
        <v>109</v>
      </c>
    </row>
    <row r="53" spans="2:4" ht="17.25" thickBot="1" x14ac:dyDescent="0.5">
      <c r="B53" s="465" t="s">
        <v>116</v>
      </c>
      <c r="C53" s="668" t="s">
        <v>111</v>
      </c>
      <c r="D53" s="466" t="s">
        <v>112</v>
      </c>
    </row>
    <row r="54" spans="2:4" ht="17.25" thickBot="1" x14ac:dyDescent="0.5">
      <c r="B54" s="465" t="s">
        <v>119</v>
      </c>
      <c r="C54" s="668" t="s">
        <v>114</v>
      </c>
      <c r="D54" s="466" t="s">
        <v>115</v>
      </c>
    </row>
    <row r="55" spans="2:4" ht="17.25" thickBot="1" x14ac:dyDescent="0.5">
      <c r="B55" s="465" t="s">
        <v>122</v>
      </c>
      <c r="C55" s="668" t="s">
        <v>117</v>
      </c>
      <c r="D55" s="466" t="s">
        <v>118</v>
      </c>
    </row>
    <row r="56" spans="2:4" ht="17.25" thickBot="1" x14ac:dyDescent="0.5">
      <c r="B56" s="465" t="s">
        <v>125</v>
      </c>
      <c r="C56" s="668" t="s">
        <v>120</v>
      </c>
      <c r="D56" s="466" t="s">
        <v>121</v>
      </c>
    </row>
    <row r="57" spans="2:4" ht="17.25" thickBot="1" x14ac:dyDescent="0.5">
      <c r="B57" s="465" t="s">
        <v>127</v>
      </c>
      <c r="C57" s="668" t="s">
        <v>123</v>
      </c>
      <c r="D57" s="466" t="s">
        <v>124</v>
      </c>
    </row>
    <row r="58" spans="2:4" ht="17.25" thickBot="1" x14ac:dyDescent="0.5">
      <c r="B58" s="465" t="s">
        <v>129</v>
      </c>
      <c r="C58" s="668" t="s">
        <v>126</v>
      </c>
      <c r="D58" s="466" t="s">
        <v>124</v>
      </c>
    </row>
    <row r="59" spans="2:4" ht="17.25" thickBot="1" x14ac:dyDescent="0.5">
      <c r="B59" s="465" t="s">
        <v>132</v>
      </c>
      <c r="C59" s="668" t="s">
        <v>128</v>
      </c>
      <c r="D59" s="466" t="s">
        <v>124</v>
      </c>
    </row>
    <row r="60" spans="2:4" ht="17.25" thickBot="1" x14ac:dyDescent="0.5">
      <c r="B60" s="465" t="s">
        <v>136</v>
      </c>
      <c r="C60" s="668" t="s">
        <v>130</v>
      </c>
      <c r="D60" s="466" t="s">
        <v>131</v>
      </c>
    </row>
    <row r="61" spans="2:4" ht="17.25" thickBot="1" x14ac:dyDescent="0.5">
      <c r="B61" s="465" t="s">
        <v>139</v>
      </c>
      <c r="C61" s="668" t="s">
        <v>133</v>
      </c>
      <c r="D61" s="466" t="s">
        <v>134</v>
      </c>
    </row>
    <row r="62" spans="2:4" ht="15.75" thickBot="1" x14ac:dyDescent="0.5">
      <c r="B62" s="467"/>
      <c r="C62" s="672" t="s">
        <v>135</v>
      </c>
      <c r="D62" s="461"/>
    </row>
    <row r="63" spans="2:4" ht="17.649999999999999" thickTop="1" thickBot="1" x14ac:dyDescent="0.5">
      <c r="B63" s="465" t="s">
        <v>142</v>
      </c>
      <c r="C63" s="668" t="s">
        <v>137</v>
      </c>
      <c r="D63" s="466" t="s">
        <v>138</v>
      </c>
    </row>
    <row r="64" spans="2:4" ht="17.25" thickBot="1" x14ac:dyDescent="0.5">
      <c r="B64" s="465" t="s">
        <v>145</v>
      </c>
      <c r="C64" s="668" t="s">
        <v>140</v>
      </c>
      <c r="D64" s="466" t="s">
        <v>141</v>
      </c>
    </row>
    <row r="65" spans="2:4" ht="17.25" thickBot="1" x14ac:dyDescent="0.5">
      <c r="B65" s="465" t="s">
        <v>148</v>
      </c>
      <c r="C65" s="668" t="s">
        <v>143</v>
      </c>
      <c r="D65" s="466" t="s">
        <v>144</v>
      </c>
    </row>
    <row r="66" spans="2:4" ht="17.25" thickBot="1" x14ac:dyDescent="0.5">
      <c r="B66" s="465" t="s">
        <v>152</v>
      </c>
      <c r="C66" s="668" t="s">
        <v>146</v>
      </c>
      <c r="D66" s="466" t="s">
        <v>147</v>
      </c>
    </row>
    <row r="67" spans="2:4" ht="17.25" thickBot="1" x14ac:dyDescent="0.5">
      <c r="B67" s="465" t="s">
        <v>156</v>
      </c>
      <c r="C67" s="668" t="s">
        <v>149</v>
      </c>
      <c r="D67" s="466" t="s">
        <v>150</v>
      </c>
    </row>
    <row r="68" spans="2:4" ht="15.75" thickBot="1" x14ac:dyDescent="0.5">
      <c r="B68" s="467"/>
      <c r="C68" s="672" t="s">
        <v>151</v>
      </c>
      <c r="D68" s="461"/>
    </row>
    <row r="69" spans="2:4" ht="17.649999999999999" thickTop="1" thickBot="1" x14ac:dyDescent="0.5">
      <c r="B69" s="465" t="s">
        <v>160</v>
      </c>
      <c r="C69" s="668" t="s">
        <v>153</v>
      </c>
      <c r="D69" s="466" t="s">
        <v>154</v>
      </c>
    </row>
    <row r="70" spans="2:4" ht="31.15" thickBot="1" x14ac:dyDescent="0.5">
      <c r="B70" s="467"/>
      <c r="C70" s="672" t="s">
        <v>155</v>
      </c>
      <c r="D70" s="461"/>
    </row>
    <row r="71" spans="2:4" ht="17.649999999999999" thickTop="1" thickBot="1" x14ac:dyDescent="0.5">
      <c r="B71" s="465" t="s">
        <v>162</v>
      </c>
      <c r="C71" s="668" t="s">
        <v>157</v>
      </c>
      <c r="D71" s="466" t="s">
        <v>158</v>
      </c>
    </row>
    <row r="72" spans="2:4" ht="15.75" thickBot="1" x14ac:dyDescent="0.5">
      <c r="B72" s="467"/>
      <c r="C72" s="672" t="s">
        <v>159</v>
      </c>
      <c r="D72" s="461"/>
    </row>
    <row r="73" spans="2:4" ht="17.649999999999999" thickTop="1" thickBot="1" x14ac:dyDescent="0.5">
      <c r="B73" s="468" t="s">
        <v>164</v>
      </c>
      <c r="C73" s="668" t="s">
        <v>161</v>
      </c>
      <c r="D73" s="466">
        <v>10</v>
      </c>
    </row>
    <row r="74" spans="2:4" ht="17.25" thickBot="1" x14ac:dyDescent="0.5">
      <c r="B74" s="469" t="s">
        <v>167</v>
      </c>
      <c r="C74" s="668" t="s">
        <v>163</v>
      </c>
      <c r="D74" s="466">
        <v>10</v>
      </c>
    </row>
    <row r="75" spans="2:4" ht="17.25" thickBot="1" x14ac:dyDescent="0.5">
      <c r="B75" s="468" t="s">
        <v>170</v>
      </c>
      <c r="C75" s="673" t="s">
        <v>165</v>
      </c>
      <c r="D75" s="470">
        <v>10</v>
      </c>
    </row>
    <row r="76" spans="2:4" ht="15.75" thickBot="1" x14ac:dyDescent="0.5">
      <c r="B76" s="471"/>
      <c r="C76" s="674" t="s">
        <v>166</v>
      </c>
      <c r="D76" s="472"/>
    </row>
    <row r="77" spans="2:4" ht="17.649999999999999" thickTop="1" thickBot="1" x14ac:dyDescent="0.5">
      <c r="B77" s="465" t="s">
        <v>173</v>
      </c>
      <c r="C77" s="668" t="s">
        <v>168</v>
      </c>
      <c r="D77" s="466" t="s">
        <v>169</v>
      </c>
    </row>
    <row r="78" spans="2:4" ht="17.25" thickBot="1" x14ac:dyDescent="0.5">
      <c r="B78" s="473" t="s">
        <v>176</v>
      </c>
      <c r="C78" s="668" t="s">
        <v>171</v>
      </c>
      <c r="D78" s="466" t="s">
        <v>169</v>
      </c>
    </row>
    <row r="79" spans="2:4" ht="17.25" thickBot="1" x14ac:dyDescent="0.5">
      <c r="B79" s="473" t="s">
        <v>1387</v>
      </c>
      <c r="C79" s="668" t="s">
        <v>1388</v>
      </c>
      <c r="D79" s="466" t="s">
        <v>169</v>
      </c>
    </row>
    <row r="80" spans="2:4" ht="15.75" thickBot="1" x14ac:dyDescent="0.5">
      <c r="B80" s="467"/>
      <c r="C80" s="672" t="s">
        <v>172</v>
      </c>
      <c r="D80" s="461"/>
    </row>
    <row r="81" spans="2:4" ht="17.649999999999999" thickTop="1" thickBot="1" x14ac:dyDescent="0.5">
      <c r="B81" s="474" t="s">
        <v>1504</v>
      </c>
      <c r="C81" s="675" t="s">
        <v>174</v>
      </c>
      <c r="D81" s="475" t="s">
        <v>175</v>
      </c>
    </row>
    <row r="82" spans="2:4" ht="17.649999999999999" thickTop="1" thickBot="1" x14ac:dyDescent="0.5">
      <c r="B82" s="474" t="s">
        <v>1359</v>
      </c>
      <c r="C82" s="676" t="s">
        <v>177</v>
      </c>
      <c r="D82" s="476" t="s">
        <v>178</v>
      </c>
    </row>
    <row r="83" spans="2:4" ht="17.25" thickTop="1" x14ac:dyDescent="0.6"/>
  </sheetData>
  <hyperlinks>
    <hyperlink ref="B5" location="'1'!A1" display=" Tabla 1 " xr:uid="{00000000-0004-0000-0000-000000000000}"/>
    <hyperlink ref="B8" location="'3'!A1" display=" Tabla 3" xr:uid="{00000000-0004-0000-0000-000002000000}"/>
    <hyperlink ref="B9" location="'4'!A1" display=" Tabla 4 " xr:uid="{00000000-0004-0000-0000-000003000000}"/>
    <hyperlink ref="B10" location="'5'!A1" display=" Tabla 5 " xr:uid="{00000000-0004-0000-0000-000004000000}"/>
    <hyperlink ref="B11" location="'6'!A1" display=" Tabla 6 " xr:uid="{00000000-0004-0000-0000-000005000000}"/>
    <hyperlink ref="B12" location="'7'!A1" display=" Tabla 7 " xr:uid="{00000000-0004-0000-0000-000006000000}"/>
    <hyperlink ref="B13" location="'8'!A1" display=" Tabla 8 " xr:uid="{00000000-0004-0000-0000-000007000000}"/>
    <hyperlink ref="B14" location="'9'!A1" display=" Tabla 9 " xr:uid="{00000000-0004-0000-0000-000008000000}"/>
    <hyperlink ref="B16" location="'10'!A1" display=" Tabla 10 " xr:uid="{00000000-0004-0000-0000-000009000000}"/>
    <hyperlink ref="B17" location="'11'!A1" display=" Tabla 11 " xr:uid="{00000000-0004-0000-0000-00000A000000}"/>
    <hyperlink ref="B18" location="'12'!A1" display=" Tabla 12 " xr:uid="{00000000-0004-0000-0000-00000B000000}"/>
    <hyperlink ref="B19" location="'13'!A1" display=" Tabla 13 " xr:uid="{00000000-0004-0000-0000-00000C000000}"/>
    <hyperlink ref="B21" location="'14'!A1" display=" Tabla 14 " xr:uid="{00000000-0004-0000-0000-00000D000000}"/>
    <hyperlink ref="B22" location="'15'!A1" display=" Tabla 15 " xr:uid="{00000000-0004-0000-0000-00000E000000}"/>
    <hyperlink ref="B23" location="'16'!A1" display=" Tabla 16 " xr:uid="{00000000-0004-0000-0000-00000F000000}"/>
    <hyperlink ref="B24" location="'17'!A1" display=" Tabla 17 " xr:uid="{00000000-0004-0000-0000-000010000000}"/>
    <hyperlink ref="B69" location="'59'!A1" display=" Tabla 59 " xr:uid="{00000000-0004-0000-0000-00003A000000}"/>
    <hyperlink ref="B7" location="'2'!A1" display=" Tabla 2" xr:uid="{66F29FAC-34D5-41F2-898A-3B89BACBFE1D}"/>
    <hyperlink ref="B26" location="'18'!A1" display=" Tabla 18 " xr:uid="{51C39ED0-F27C-44C5-8B84-704CFE977C87}"/>
    <hyperlink ref="B82" location="'68'!A1" display="Tabla 68" xr:uid="{C88E0BEC-586B-4690-8C44-CCC72AD0D477}"/>
    <hyperlink ref="B28" location="'20'!A1" display=" Tabla 20 " xr:uid="{A482CBFD-E1F0-473C-87C2-23475F305226}"/>
    <hyperlink ref="B29" location="'21'!A1" display=" Tabla 21 " xr:uid="{1ACB69A1-92B5-45A3-B527-0CFEFF6B9274}"/>
    <hyperlink ref="B30" location="'22'!A1" display=" Tabla 22 " xr:uid="{F6EC6E4E-044D-45B5-BA33-7D8A5CB63E1A}"/>
    <hyperlink ref="B31" location="'23'!A1" display=" Tabla 23 " xr:uid="{D3059AF4-A0C1-4528-B9B2-ABAA927F22CF}"/>
    <hyperlink ref="B32" location="'24'!A1" display=" Tabla 24 " xr:uid="{610F5B4A-21D0-495D-A358-364021E87843}"/>
    <hyperlink ref="B33" location="'25'!A1" display=" Tabla 25 " xr:uid="{6695E809-0AA7-4D68-B552-9573F672C1D8}"/>
    <hyperlink ref="B34" location="'26'!A1" display=" Tabla 26 " xr:uid="{8703F803-B234-47F5-9BAC-AB923A4C96F1}"/>
    <hyperlink ref="B35" location="'27'!A1" display=" Tabla 27 " xr:uid="{745C516D-18CD-4A93-8B19-00DD01D8B052}"/>
    <hyperlink ref="B36" location="'28'!A1" display=" Tabla 28 " xr:uid="{D22FFE16-D008-4B6F-AC78-5217D76B52BE}"/>
    <hyperlink ref="B37" location="'29'!A1" display=" Tabla 29 " xr:uid="{AD183B94-BA63-4562-AF20-2EB2D9951211}"/>
    <hyperlink ref="B38" location="'30'!A1" display=" Tabla 30 " xr:uid="{D9799815-B23D-4CD2-8190-3E2B352A7BA4}"/>
    <hyperlink ref="B39" location="'31'!A1" display=" Tabla 31 " xr:uid="{0EF0CA8E-0F4B-4BFA-AB59-D1E647D2BD9D}"/>
    <hyperlink ref="B40" location="'32'!A1" display=" Tabla 32 " xr:uid="{4EC048C2-E9E2-4363-B8E8-02B9B409C38E}"/>
    <hyperlink ref="B41" location="'33'!A1" display=" Tabla 33 " xr:uid="{8DE7D916-8D66-408C-A870-7E7AFD69D1D2}"/>
    <hyperlink ref="B42" location="'34'!A1" display=" Tabla 34 " xr:uid="{0250D6B4-F964-4CDE-AFD8-19CF46716FD7}"/>
    <hyperlink ref="B43" location="'35'!A1" display=" Tabla 35 " xr:uid="{C981BEE5-F984-420B-81DE-08198475917C}"/>
    <hyperlink ref="B44" location="'36'!A1" display=" Tabla 36 " xr:uid="{1C87942E-FA22-4F60-B685-3220E5A12D1C}"/>
    <hyperlink ref="B45" location="'37'!A1" display=" Tabla 37 " xr:uid="{54CD0517-FBCC-49A1-ADE4-8C257C1BA1CA}"/>
    <hyperlink ref="B46" location="'38'!A1" display=" Tabla 38 " xr:uid="{EF6A5395-875C-4D42-99C7-571FFDA9BBC1}"/>
    <hyperlink ref="B47" location="'39'!A1" display=" Tabla 39 " xr:uid="{AF1E0C8D-7E49-48D9-9070-74A06A8638B5}"/>
    <hyperlink ref="B59" location="'51'!A1" display=" Tabla 51 " xr:uid="{00EB2A5B-7AB4-407D-A843-723AF7BE010F}"/>
    <hyperlink ref="B61" location="'53'!A1" display=" Tabla 53 " xr:uid="{D3E03E0E-1A7E-4B84-99FB-03825A0AEC60}"/>
    <hyperlink ref="B63" location="'54'!A1" display=" Tabla 54 " xr:uid="{A12B6D3D-46E5-45E0-BEB6-75CC85106445}"/>
    <hyperlink ref="B64" location="'55'!A1" display=" Tabla 55 " xr:uid="{67FFB58B-0CA7-4A4C-95E2-D764ADEACDF5}"/>
    <hyperlink ref="B65" location="'56'!A1" display=" Tabla 56 " xr:uid="{543545A9-1443-4DE4-9D52-7C5A1061A7FB}"/>
    <hyperlink ref="B66" location="'57'!A1" display=" Tabla 57 " xr:uid="{CE8801CB-E8D0-4DB5-8ABB-F32DF1B9BF08}"/>
    <hyperlink ref="B67" location="'58'!A1" display=" Tabla 58 " xr:uid="{547742D9-67A2-4D1B-80C1-24462F0D6FDB}"/>
    <hyperlink ref="B71" location="'60'!A1" display=" Tabla 60 " xr:uid="{7038F37E-640E-4466-81C4-626A6134B201}"/>
    <hyperlink ref="B73" location="'61'!A1" display=" Tabla 61 " xr:uid="{1B444E91-6F9D-4E2B-A97D-A666AFD0CF44}"/>
    <hyperlink ref="B74" location="'62'!A1" display=" Tabla 62 " xr:uid="{6CA2E059-8F06-4403-A8D4-C6DA9C5CE833}"/>
    <hyperlink ref="B75" location="'63'!A1" display=" Tabla 63 " xr:uid="{A53B86C5-5834-4528-8567-9FF406183A75}"/>
    <hyperlink ref="B77" location="'64'!A1" display=" Tabla 64 " xr:uid="{F29C4442-8544-4D55-8D73-73AD40044171}"/>
    <hyperlink ref="B78" location="'65'!A1" display=" Tabla 65 " xr:uid="{8FECDC29-D5C9-4626-9C6A-0D5D593963A6}"/>
    <hyperlink ref="B79" location="'66'!A1" display=" Tabla 66 " xr:uid="{7534AA06-FF21-47DD-9C28-EE2E92FD9A8D}"/>
    <hyperlink ref="B81" location="'67'!A1" display=" Tabla 67 " xr:uid="{B1B31322-BFA0-4F5D-BF89-ADA2FF370869}"/>
    <hyperlink ref="B27" location="'19'!A1" display=" Tabla 19 " xr:uid="{00000000-0004-0000-0000-000011000000}"/>
    <hyperlink ref="B60" location="'52'!A1" display=" Tabla 52 " xr:uid="{F61725F4-5792-4531-B2F0-1AF3878B7736}"/>
    <hyperlink ref="B58" location="'50'!A1" display=" Tabla 50 " xr:uid="{4C862723-79AC-414C-B040-611BEB20878F}"/>
    <hyperlink ref="B57" location="'49'!A1" display=" Tabla 49 " xr:uid="{36518B54-9815-43CE-B383-85F0202AE86E}"/>
    <hyperlink ref="B56" location="'48'!A1" display=" Tabla 48 " xr:uid="{5BD251C6-FF51-4B65-B554-C53704D1FD81}"/>
    <hyperlink ref="B55" location="'47'!A1" display=" Tabla 47 " xr:uid="{41338599-61AD-4645-94A5-ADF6ED7AF866}"/>
    <hyperlink ref="B54" location="'46'!A1" display=" Tabla 46 " xr:uid="{B2979406-4389-4792-981F-5BA6B56F2FF3}"/>
    <hyperlink ref="B53" location="'45'!A1" display=" Tabla 45 " xr:uid="{E4C214B7-D9FF-4DA8-BCB8-C1A36B10515F}"/>
    <hyperlink ref="B52" location="'44'!A1" display=" Tabla 44 " xr:uid="{8BD3C1CD-1B0E-4D13-8AD4-0F87C9B7CBAF}"/>
    <hyperlink ref="B51" location="'43'!A1" display=" Tabla 43 " xr:uid="{E4E516A0-E297-4647-9FA0-E89C3734E25D}"/>
    <hyperlink ref="B50" location="'42'!A1" display=" Tabla 42 " xr:uid="{DC6CE500-82C8-486A-B225-BCD1A352D874}"/>
    <hyperlink ref="B49" location="'41'!A1" display=" Tabla 41 " xr:uid="{A19EFA8D-AA98-4A9C-83A9-C3A417422B44}"/>
    <hyperlink ref="B48" location="'40'!A1" display=" Tabla 40 " xr:uid="{51A16953-629F-4F46-9834-BFCBBA727F8F}"/>
  </hyperlinks>
  <pageMargins left="0.7" right="0.7" top="0.75" bottom="0.75" header="0.3" footer="0.3"/>
  <pageSetup paperSize="9" scale="82" orientation="portrait" r:id="rId1"/>
  <colBreaks count="1" manualBreakCount="1">
    <brk id="2" max="79"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8"/>
  <sheetViews>
    <sheetView showGridLines="0" zoomScale="85" zoomScaleNormal="85" workbookViewId="0"/>
  </sheetViews>
  <sheetFormatPr baseColWidth="10" defaultRowHeight="14.25" x14ac:dyDescent="0.45"/>
  <cols>
    <col min="1" max="1" width="14" bestFit="1" customWidth="1"/>
    <col min="2" max="2" width="2.59765625" bestFit="1" customWidth="1"/>
    <col min="3" max="3" width="49.265625" customWidth="1"/>
    <col min="4" max="11" width="11.3984375" customWidth="1"/>
  </cols>
  <sheetData>
    <row r="1" spans="1:13" ht="16.899999999999999" x14ac:dyDescent="0.45">
      <c r="A1" s="283" t="s">
        <v>0</v>
      </c>
      <c r="L1" s="1"/>
    </row>
    <row r="2" spans="1:13" s="15" customFormat="1" ht="37.9" x14ac:dyDescent="0.95">
      <c r="A2" s="13" t="s">
        <v>346</v>
      </c>
      <c r="B2" s="13" t="s">
        <v>197</v>
      </c>
      <c r="C2" s="13" t="s">
        <v>347</v>
      </c>
      <c r="D2" s="13"/>
      <c r="E2" s="13"/>
      <c r="F2" s="13"/>
      <c r="G2" s="13"/>
      <c r="H2" s="13"/>
      <c r="I2" s="13"/>
      <c r="J2" s="13"/>
      <c r="K2" s="13"/>
      <c r="L2" s="14"/>
    </row>
    <row r="3" spans="1:13" x14ac:dyDescent="0.45">
      <c r="L3" s="1"/>
    </row>
    <row r="4" spans="1:13" ht="14.65" thickBot="1" x14ac:dyDescent="0.5">
      <c r="C4" s="316"/>
      <c r="D4" s="718" t="s">
        <v>294</v>
      </c>
      <c r="E4" s="718"/>
      <c r="F4" s="718" t="s">
        <v>1239</v>
      </c>
      <c r="G4" s="718"/>
      <c r="H4" s="718" t="s">
        <v>1240</v>
      </c>
      <c r="I4" s="718"/>
      <c r="J4" s="718" t="s">
        <v>1241</v>
      </c>
      <c r="K4" s="718"/>
      <c r="L4" s="718" t="s">
        <v>1238</v>
      </c>
      <c r="M4" s="718"/>
    </row>
    <row r="5" spans="1:13" s="45" customFormat="1" ht="53.75" customHeight="1" thickTop="1" thickBot="1" x14ac:dyDescent="0.5">
      <c r="C5" s="141" t="s">
        <v>198</v>
      </c>
      <c r="D5" s="419" t="s">
        <v>314</v>
      </c>
      <c r="E5" s="419" t="s">
        <v>315</v>
      </c>
      <c r="F5" s="419" t="s">
        <v>314</v>
      </c>
      <c r="G5" s="419" t="s">
        <v>315</v>
      </c>
      <c r="H5" s="419" t="s">
        <v>314</v>
      </c>
      <c r="I5" s="419" t="s">
        <v>315</v>
      </c>
      <c r="J5" s="419" t="s">
        <v>314</v>
      </c>
      <c r="K5" s="419" t="s">
        <v>315</v>
      </c>
      <c r="L5" s="419" t="s">
        <v>314</v>
      </c>
      <c r="M5" s="419" t="s">
        <v>315</v>
      </c>
    </row>
    <row r="6" spans="1:13" ht="15" thickTop="1" thickBot="1" x14ac:dyDescent="0.5">
      <c r="C6" s="141" t="s">
        <v>316</v>
      </c>
      <c r="D6" s="317"/>
      <c r="E6" s="317"/>
      <c r="F6" s="317"/>
      <c r="G6" s="317"/>
      <c r="H6" s="317"/>
      <c r="I6" s="317"/>
      <c r="J6" s="317"/>
      <c r="K6" s="317"/>
      <c r="L6" s="317"/>
      <c r="M6" s="317"/>
    </row>
    <row r="7" spans="1:13" ht="15" thickTop="1" thickBot="1" x14ac:dyDescent="0.5">
      <c r="C7" s="141" t="s">
        <v>317</v>
      </c>
      <c r="D7" s="317"/>
      <c r="E7" s="321">
        <v>31006</v>
      </c>
      <c r="F7" s="317"/>
      <c r="G7" s="321">
        <v>31094</v>
      </c>
      <c r="H7" s="317"/>
      <c r="I7" s="321">
        <v>31744</v>
      </c>
      <c r="J7" s="317"/>
      <c r="K7" s="321">
        <v>33641</v>
      </c>
      <c r="L7" s="317"/>
      <c r="M7" s="321">
        <v>34263</v>
      </c>
    </row>
    <row r="8" spans="1:13" ht="15" thickTop="1" thickBot="1" x14ac:dyDescent="0.5">
      <c r="C8" s="141" t="s">
        <v>318</v>
      </c>
      <c r="D8" s="317"/>
      <c r="E8" s="317"/>
      <c r="F8" s="317"/>
      <c r="G8" s="317"/>
      <c r="H8" s="317"/>
      <c r="I8" s="317"/>
      <c r="J8" s="317"/>
      <c r="K8" s="317"/>
      <c r="L8" s="317"/>
      <c r="M8" s="317"/>
    </row>
    <row r="9" spans="1:13" ht="15" thickTop="1" thickBot="1" x14ac:dyDescent="0.5">
      <c r="C9" s="141" t="s">
        <v>1397</v>
      </c>
      <c r="D9" s="321">
        <v>94038</v>
      </c>
      <c r="E9" s="321">
        <v>6045</v>
      </c>
      <c r="F9" s="321">
        <v>94814</v>
      </c>
      <c r="G9" s="321">
        <v>6076</v>
      </c>
      <c r="H9" s="321">
        <v>95792</v>
      </c>
      <c r="I9" s="321">
        <v>6090</v>
      </c>
      <c r="J9" s="321">
        <v>96796</v>
      </c>
      <c r="K9" s="321">
        <v>6118</v>
      </c>
      <c r="L9" s="321">
        <v>97799</v>
      </c>
      <c r="M9" s="321">
        <v>6173</v>
      </c>
    </row>
    <row r="10" spans="1:13" ht="15" thickTop="1" thickBot="1" x14ac:dyDescent="0.5">
      <c r="C10" s="319" t="s">
        <v>319</v>
      </c>
      <c r="D10" s="493">
        <v>77123</v>
      </c>
      <c r="E10" s="493">
        <v>3856</v>
      </c>
      <c r="F10" s="493">
        <v>77890</v>
      </c>
      <c r="G10" s="493">
        <v>3894</v>
      </c>
      <c r="H10" s="493">
        <v>78928</v>
      </c>
      <c r="I10" s="493">
        <v>3946</v>
      </c>
      <c r="J10" s="493">
        <v>79967</v>
      </c>
      <c r="K10" s="493">
        <v>3998</v>
      </c>
      <c r="L10" s="493">
        <v>80981</v>
      </c>
      <c r="M10" s="493">
        <v>4049</v>
      </c>
    </row>
    <row r="11" spans="1:13" ht="14.65" thickBot="1" x14ac:dyDescent="0.5">
      <c r="C11" s="319" t="s">
        <v>320</v>
      </c>
      <c r="D11" s="493">
        <v>16763</v>
      </c>
      <c r="E11" s="493">
        <v>2037</v>
      </c>
      <c r="F11" s="493">
        <v>16791</v>
      </c>
      <c r="G11" s="493">
        <v>2048</v>
      </c>
      <c r="H11" s="493">
        <v>16773</v>
      </c>
      <c r="I11" s="493">
        <v>2053</v>
      </c>
      <c r="J11" s="493">
        <v>16767</v>
      </c>
      <c r="K11" s="493">
        <v>2059</v>
      </c>
      <c r="L11" s="493">
        <v>16756</v>
      </c>
      <c r="M11" s="493">
        <v>2062</v>
      </c>
    </row>
    <row r="12" spans="1:13" ht="14.65" thickBot="1" x14ac:dyDescent="0.5">
      <c r="C12" s="141" t="s">
        <v>321</v>
      </c>
      <c r="D12" s="321">
        <v>22931</v>
      </c>
      <c r="E12" s="321">
        <v>11770</v>
      </c>
      <c r="F12" s="321">
        <v>22759</v>
      </c>
      <c r="G12" s="321">
        <v>11423</v>
      </c>
      <c r="H12" s="321">
        <v>22406</v>
      </c>
      <c r="I12" s="321">
        <v>10968</v>
      </c>
      <c r="J12" s="321">
        <v>22515</v>
      </c>
      <c r="K12" s="321">
        <v>10876</v>
      </c>
      <c r="L12" s="321">
        <v>21804</v>
      </c>
      <c r="M12" s="321">
        <v>10422</v>
      </c>
    </row>
    <row r="13" spans="1:13" ht="25.5" thickTop="1" thickBot="1" x14ac:dyDescent="0.5">
      <c r="C13" s="319" t="s">
        <v>322</v>
      </c>
      <c r="D13" s="493">
        <v>6879</v>
      </c>
      <c r="E13" s="493">
        <v>1676</v>
      </c>
      <c r="F13" s="493">
        <v>7102</v>
      </c>
      <c r="G13" s="493">
        <v>1730</v>
      </c>
      <c r="H13" s="493">
        <v>7348</v>
      </c>
      <c r="I13" s="493">
        <v>1791</v>
      </c>
      <c r="J13" s="493">
        <v>7593</v>
      </c>
      <c r="K13" s="493">
        <v>1850</v>
      </c>
      <c r="L13" s="493">
        <v>7727</v>
      </c>
      <c r="M13" s="493">
        <v>1883</v>
      </c>
    </row>
    <row r="14" spans="1:13" ht="14.65" thickBot="1" x14ac:dyDescent="0.5">
      <c r="C14" s="319" t="s">
        <v>323</v>
      </c>
      <c r="D14" s="493">
        <v>15592</v>
      </c>
      <c r="E14" s="493">
        <v>9634</v>
      </c>
      <c r="F14" s="493">
        <v>15226</v>
      </c>
      <c r="G14" s="493">
        <v>9261</v>
      </c>
      <c r="H14" s="493">
        <v>14648</v>
      </c>
      <c r="I14" s="493">
        <v>8768</v>
      </c>
      <c r="J14" s="493">
        <v>14540</v>
      </c>
      <c r="K14" s="493">
        <v>8644</v>
      </c>
      <c r="L14" s="493">
        <v>13743</v>
      </c>
      <c r="M14" s="493">
        <v>8205</v>
      </c>
    </row>
    <row r="15" spans="1:13" ht="14.65" thickBot="1" x14ac:dyDescent="0.5">
      <c r="C15" s="319" t="s">
        <v>324</v>
      </c>
      <c r="D15" s="493">
        <v>460</v>
      </c>
      <c r="E15" s="493">
        <v>460</v>
      </c>
      <c r="F15" s="493">
        <v>431</v>
      </c>
      <c r="G15" s="493">
        <v>431</v>
      </c>
      <c r="H15" s="493">
        <v>409</v>
      </c>
      <c r="I15" s="493">
        <v>409</v>
      </c>
      <c r="J15" s="493">
        <v>382</v>
      </c>
      <c r="K15" s="493">
        <v>382</v>
      </c>
      <c r="L15" s="493">
        <v>334</v>
      </c>
      <c r="M15" s="493">
        <v>334</v>
      </c>
    </row>
    <row r="16" spans="1:13" ht="14.65" thickBot="1" x14ac:dyDescent="0.5">
      <c r="C16" s="141" t="s">
        <v>325</v>
      </c>
      <c r="D16" s="317"/>
      <c r="E16" s="317">
        <v>4</v>
      </c>
      <c r="F16" s="317"/>
      <c r="G16" s="317">
        <v>8</v>
      </c>
      <c r="H16" s="317"/>
      <c r="I16" s="317">
        <v>12</v>
      </c>
      <c r="J16" s="317"/>
      <c r="K16" s="317">
        <v>16</v>
      </c>
      <c r="L16" s="317"/>
      <c r="M16" s="317">
        <v>16</v>
      </c>
    </row>
    <row r="17" spans="3:13" ht="15" thickTop="1" thickBot="1" x14ac:dyDescent="0.5">
      <c r="C17" s="141" t="s">
        <v>326</v>
      </c>
      <c r="D17" s="321">
        <v>7439</v>
      </c>
      <c r="E17" s="321">
        <v>1064</v>
      </c>
      <c r="F17" s="321">
        <v>7828</v>
      </c>
      <c r="G17" s="321">
        <v>1040</v>
      </c>
      <c r="H17" s="321">
        <v>8369</v>
      </c>
      <c r="I17" s="321">
        <v>1084</v>
      </c>
      <c r="J17" s="321">
        <v>9126</v>
      </c>
      <c r="K17" s="321">
        <v>1192</v>
      </c>
      <c r="L17" s="321">
        <v>9914</v>
      </c>
      <c r="M17" s="321">
        <v>1293</v>
      </c>
    </row>
    <row r="18" spans="3:13" ht="15" thickTop="1" thickBot="1" x14ac:dyDescent="0.5">
      <c r="C18" s="319" t="s">
        <v>327</v>
      </c>
      <c r="D18" s="493">
        <v>392</v>
      </c>
      <c r="E18" s="493">
        <v>389</v>
      </c>
      <c r="F18" s="493">
        <v>311</v>
      </c>
      <c r="G18" s="493">
        <v>310</v>
      </c>
      <c r="H18" s="493">
        <v>292</v>
      </c>
      <c r="I18" s="493">
        <v>292</v>
      </c>
      <c r="J18" s="493">
        <v>315</v>
      </c>
      <c r="K18" s="493">
        <v>315</v>
      </c>
      <c r="L18" s="493">
        <v>326</v>
      </c>
      <c r="M18" s="493">
        <v>326</v>
      </c>
    </row>
    <row r="19" spans="3:13" ht="14.65" thickBot="1" x14ac:dyDescent="0.5">
      <c r="C19" s="319" t="s">
        <v>328</v>
      </c>
      <c r="D19" s="493">
        <v>29</v>
      </c>
      <c r="E19" s="493">
        <v>29</v>
      </c>
      <c r="F19" s="493">
        <v>30</v>
      </c>
      <c r="G19" s="493">
        <v>30</v>
      </c>
      <c r="H19" s="493">
        <v>30</v>
      </c>
      <c r="I19" s="493">
        <v>30</v>
      </c>
      <c r="J19" s="493">
        <v>32</v>
      </c>
      <c r="K19" s="493">
        <v>32</v>
      </c>
      <c r="L19" s="493">
        <v>34</v>
      </c>
      <c r="M19" s="493">
        <v>34</v>
      </c>
    </row>
    <row r="20" spans="3:13" ht="14.65" thickBot="1" x14ac:dyDescent="0.5">
      <c r="C20" s="319" t="s">
        <v>329</v>
      </c>
      <c r="D20" s="493">
        <v>7019</v>
      </c>
      <c r="E20" s="493">
        <v>646</v>
      </c>
      <c r="F20" s="493">
        <v>7487</v>
      </c>
      <c r="G20" s="493">
        <v>700</v>
      </c>
      <c r="H20" s="493">
        <v>8046</v>
      </c>
      <c r="I20" s="493">
        <v>762</v>
      </c>
      <c r="J20" s="493">
        <v>8779</v>
      </c>
      <c r="K20" s="493">
        <v>846</v>
      </c>
      <c r="L20" s="493">
        <v>9554</v>
      </c>
      <c r="M20" s="493">
        <v>933</v>
      </c>
    </row>
    <row r="21" spans="3:13" ht="14.65" thickBot="1" x14ac:dyDescent="0.5">
      <c r="C21" s="141" t="s">
        <v>330</v>
      </c>
      <c r="D21" s="317">
        <v>39</v>
      </c>
      <c r="E21" s="317">
        <v>39</v>
      </c>
      <c r="F21" s="317">
        <v>31</v>
      </c>
      <c r="G21" s="317">
        <v>31</v>
      </c>
      <c r="H21" s="317">
        <v>27</v>
      </c>
      <c r="I21" s="317">
        <v>27</v>
      </c>
      <c r="J21" s="317">
        <v>24</v>
      </c>
      <c r="K21" s="317">
        <v>24</v>
      </c>
      <c r="L21" s="317">
        <v>22</v>
      </c>
      <c r="M21" s="317">
        <v>22</v>
      </c>
    </row>
    <row r="22" spans="3:13" ht="28.5" customHeight="1" thickTop="1" thickBot="1" x14ac:dyDescent="0.5">
      <c r="C22" s="141" t="s">
        <v>331</v>
      </c>
      <c r="D22" s="321">
        <v>14612</v>
      </c>
      <c r="E22" s="321">
        <v>1009</v>
      </c>
      <c r="F22" s="321">
        <v>14927</v>
      </c>
      <c r="G22" s="321">
        <v>1071</v>
      </c>
      <c r="H22" s="321">
        <v>14805</v>
      </c>
      <c r="I22" s="321">
        <v>1090</v>
      </c>
      <c r="J22" s="321">
        <v>14607</v>
      </c>
      <c r="K22" s="321">
        <v>1077</v>
      </c>
      <c r="L22" s="321">
        <v>14432</v>
      </c>
      <c r="M22" s="321">
        <v>1117</v>
      </c>
    </row>
    <row r="23" spans="3:13" ht="15" thickTop="1" thickBot="1" x14ac:dyDescent="0.5">
      <c r="C23" s="141" t="s">
        <v>332</v>
      </c>
      <c r="D23" s="317"/>
      <c r="E23" s="321">
        <v>19931</v>
      </c>
      <c r="F23" s="317"/>
      <c r="G23" s="321">
        <v>19649</v>
      </c>
      <c r="H23" s="317"/>
      <c r="I23" s="321">
        <v>19270</v>
      </c>
      <c r="J23" s="317"/>
      <c r="K23" s="321">
        <v>19304</v>
      </c>
      <c r="L23" s="317"/>
      <c r="M23" s="321">
        <v>19043</v>
      </c>
    </row>
    <row r="24" spans="3:13" ht="15" thickTop="1" thickBot="1" x14ac:dyDescent="0.5">
      <c r="C24" s="141" t="s">
        <v>333</v>
      </c>
      <c r="D24" s="317"/>
      <c r="E24" s="317"/>
      <c r="F24" s="317"/>
      <c r="G24" s="317"/>
      <c r="H24" s="317"/>
      <c r="I24" s="317"/>
      <c r="J24" s="317"/>
      <c r="K24" s="317"/>
      <c r="L24" s="317"/>
      <c r="M24" s="317"/>
    </row>
    <row r="25" spans="3:13" ht="25.5" thickTop="1" thickBot="1" x14ac:dyDescent="0.5">
      <c r="C25" s="141" t="s">
        <v>334</v>
      </c>
      <c r="D25" s="317">
        <v>420</v>
      </c>
      <c r="E25" s="317">
        <v>0</v>
      </c>
      <c r="F25" s="317">
        <v>642</v>
      </c>
      <c r="G25" s="317">
        <v>10</v>
      </c>
      <c r="H25" s="317">
        <v>734</v>
      </c>
      <c r="I25" s="317">
        <v>10</v>
      </c>
      <c r="J25" s="317">
        <v>703</v>
      </c>
      <c r="K25" s="317">
        <v>10</v>
      </c>
      <c r="L25" s="317">
        <v>836</v>
      </c>
      <c r="M25" s="317">
        <v>10</v>
      </c>
    </row>
    <row r="26" spans="3:13" ht="35.25" customHeight="1" thickTop="1" thickBot="1" x14ac:dyDescent="0.5">
      <c r="C26" s="141" t="s">
        <v>335</v>
      </c>
      <c r="D26" s="321">
        <v>3245</v>
      </c>
      <c r="E26" s="321">
        <v>1746</v>
      </c>
      <c r="F26" s="321">
        <v>3261</v>
      </c>
      <c r="G26" s="321">
        <v>1743</v>
      </c>
      <c r="H26" s="321">
        <v>3413</v>
      </c>
      <c r="I26" s="321">
        <v>1811</v>
      </c>
      <c r="J26" s="321">
        <v>3559</v>
      </c>
      <c r="K26" s="321">
        <v>1880</v>
      </c>
      <c r="L26" s="321">
        <v>3711</v>
      </c>
      <c r="M26" s="321">
        <v>1951</v>
      </c>
    </row>
    <row r="27" spans="3:13" ht="15" thickTop="1" thickBot="1" x14ac:dyDescent="0.5">
      <c r="C27" s="141" t="s">
        <v>336</v>
      </c>
      <c r="D27" s="317">
        <v>56</v>
      </c>
      <c r="E27" s="317">
        <v>40</v>
      </c>
      <c r="F27" s="317">
        <v>32</v>
      </c>
      <c r="G27" s="317">
        <v>32</v>
      </c>
      <c r="H27" s="317">
        <v>33</v>
      </c>
      <c r="I27" s="317">
        <v>33</v>
      </c>
      <c r="J27" s="317">
        <v>22</v>
      </c>
      <c r="K27" s="317">
        <v>22</v>
      </c>
      <c r="L27" s="317">
        <v>22</v>
      </c>
      <c r="M27" s="317">
        <v>22</v>
      </c>
    </row>
    <row r="28" spans="3:13" ht="37.9" thickTop="1" thickBot="1" x14ac:dyDescent="0.5">
      <c r="C28" s="320" t="s">
        <v>337</v>
      </c>
      <c r="D28" s="318"/>
      <c r="E28" s="318">
        <v>0</v>
      </c>
      <c r="F28" s="318"/>
      <c r="G28" s="318">
        <v>0</v>
      </c>
      <c r="H28" s="318"/>
      <c r="I28" s="318">
        <v>0</v>
      </c>
      <c r="J28" s="318"/>
      <c r="K28" s="318">
        <v>0</v>
      </c>
      <c r="L28" s="318"/>
      <c r="M28" s="318">
        <v>0</v>
      </c>
    </row>
    <row r="29" spans="3:13" ht="25.5" thickTop="1" thickBot="1" x14ac:dyDescent="0.5">
      <c r="C29" s="320" t="s">
        <v>338</v>
      </c>
      <c r="D29" s="318"/>
      <c r="E29" s="318">
        <v>0</v>
      </c>
      <c r="F29" s="318"/>
      <c r="G29" s="318">
        <v>0</v>
      </c>
      <c r="H29" s="318"/>
      <c r="I29" s="318">
        <v>0</v>
      </c>
      <c r="J29" s="318"/>
      <c r="K29" s="318">
        <v>0</v>
      </c>
      <c r="L29" s="318"/>
      <c r="M29" s="318">
        <v>0</v>
      </c>
    </row>
    <row r="30" spans="3:13" ht="15" thickTop="1" thickBot="1" x14ac:dyDescent="0.5">
      <c r="C30" s="141" t="s">
        <v>339</v>
      </c>
      <c r="D30" s="321">
        <v>3720</v>
      </c>
      <c r="E30" s="321">
        <v>1786</v>
      </c>
      <c r="F30" s="321">
        <v>3935</v>
      </c>
      <c r="G30" s="321">
        <v>1785</v>
      </c>
      <c r="H30" s="321">
        <v>4180</v>
      </c>
      <c r="I30" s="321">
        <v>1855</v>
      </c>
      <c r="J30" s="321">
        <v>4284</v>
      </c>
      <c r="K30" s="321">
        <v>1913</v>
      </c>
      <c r="L30" s="321">
        <v>4569</v>
      </c>
      <c r="M30" s="321">
        <v>1983</v>
      </c>
    </row>
    <row r="31" spans="3:13" ht="15" thickTop="1" thickBot="1" x14ac:dyDescent="0.5">
      <c r="C31" s="319" t="s">
        <v>340</v>
      </c>
      <c r="D31" s="493">
        <v>0</v>
      </c>
      <c r="E31" s="493">
        <v>0</v>
      </c>
      <c r="F31" s="493">
        <v>0</v>
      </c>
      <c r="G31" s="493">
        <v>0</v>
      </c>
      <c r="H31" s="493">
        <v>0</v>
      </c>
      <c r="I31" s="493">
        <v>0</v>
      </c>
      <c r="J31" s="493">
        <v>0</v>
      </c>
      <c r="K31" s="493">
        <v>0</v>
      </c>
      <c r="L31" s="493">
        <v>0</v>
      </c>
      <c r="M31" s="493">
        <v>0</v>
      </c>
    </row>
    <row r="32" spans="3:13" ht="14.65" thickBot="1" x14ac:dyDescent="0.5">
      <c r="C32" s="319" t="s">
        <v>341</v>
      </c>
      <c r="D32" s="493">
        <v>0</v>
      </c>
      <c r="E32" s="493">
        <v>0</v>
      </c>
      <c r="F32" s="493">
        <v>0</v>
      </c>
      <c r="G32" s="493">
        <v>0</v>
      </c>
      <c r="H32" s="493">
        <v>0</v>
      </c>
      <c r="I32" s="493">
        <v>0</v>
      </c>
      <c r="J32" s="493">
        <v>0</v>
      </c>
      <c r="K32" s="493">
        <v>0</v>
      </c>
      <c r="L32" s="493">
        <v>0</v>
      </c>
      <c r="M32" s="493">
        <v>0</v>
      </c>
    </row>
    <row r="33" spans="3:13" ht="14.65" thickBot="1" x14ac:dyDescent="0.5">
      <c r="C33" s="319" t="s">
        <v>342</v>
      </c>
      <c r="D33" s="493">
        <v>3720</v>
      </c>
      <c r="E33" s="493">
        <v>1786</v>
      </c>
      <c r="F33" s="493">
        <v>3935</v>
      </c>
      <c r="G33" s="493">
        <v>1785</v>
      </c>
      <c r="H33" s="493">
        <v>4180</v>
      </c>
      <c r="I33" s="493">
        <v>1855</v>
      </c>
      <c r="J33" s="493">
        <v>4284</v>
      </c>
      <c r="K33" s="493">
        <v>1913</v>
      </c>
      <c r="L33" s="493">
        <v>4569</v>
      </c>
      <c r="M33" s="493">
        <v>1983</v>
      </c>
    </row>
    <row r="34" spans="3:13" ht="14.65" thickBot="1" x14ac:dyDescent="0.5">
      <c r="C34" s="141"/>
      <c r="D34" s="317"/>
      <c r="E34" s="317"/>
      <c r="F34" s="317"/>
      <c r="G34" s="317"/>
      <c r="H34" s="317"/>
      <c r="I34" s="317"/>
      <c r="J34" s="317"/>
      <c r="K34" s="317"/>
      <c r="L34" s="317"/>
      <c r="M34" s="317" t="s">
        <v>1212</v>
      </c>
    </row>
    <row r="35" spans="3:13" ht="15" thickTop="1" thickBot="1" x14ac:dyDescent="0.5">
      <c r="C35" s="141" t="s">
        <v>343</v>
      </c>
      <c r="D35" s="317"/>
      <c r="E35" s="321">
        <v>31006</v>
      </c>
      <c r="F35" s="317"/>
      <c r="G35" s="321">
        <v>31094</v>
      </c>
      <c r="H35" s="317"/>
      <c r="I35" s="321">
        <v>31744</v>
      </c>
      <c r="J35" s="317"/>
      <c r="K35" s="321">
        <v>33641</v>
      </c>
      <c r="L35" s="317"/>
      <c r="M35" s="321">
        <v>34263</v>
      </c>
    </row>
    <row r="36" spans="3:13" ht="15" thickTop="1" thickBot="1" x14ac:dyDescent="0.5">
      <c r="C36" s="141" t="s">
        <v>344</v>
      </c>
      <c r="D36" s="317"/>
      <c r="E36" s="321">
        <v>18145</v>
      </c>
      <c r="F36" s="317"/>
      <c r="G36" s="321">
        <v>17863</v>
      </c>
      <c r="H36" s="317"/>
      <c r="I36" s="321">
        <v>17416</v>
      </c>
      <c r="J36" s="317"/>
      <c r="K36" s="321">
        <v>17391</v>
      </c>
      <c r="L36" s="317"/>
      <c r="M36" s="321">
        <v>17060</v>
      </c>
    </row>
    <row r="37" spans="3:13" ht="15" thickTop="1" thickBot="1" x14ac:dyDescent="0.5">
      <c r="C37" s="141" t="s">
        <v>345</v>
      </c>
      <c r="D37" s="491"/>
      <c r="E37" s="492">
        <v>1.71</v>
      </c>
      <c r="F37" s="491"/>
      <c r="G37" s="492">
        <v>1.74</v>
      </c>
      <c r="H37" s="491"/>
      <c r="I37" s="492">
        <v>1.82</v>
      </c>
      <c r="J37" s="491"/>
      <c r="K37" s="492">
        <v>1.93</v>
      </c>
      <c r="L37" s="491"/>
      <c r="M37" s="492">
        <v>2.0099999999999998</v>
      </c>
    </row>
    <row r="38" spans="3:13" ht="14.65" thickTop="1" x14ac:dyDescent="0.45"/>
  </sheetData>
  <mergeCells count="5">
    <mergeCell ref="L4:M4"/>
    <mergeCell ref="D4:E4"/>
    <mergeCell ref="F4:G4"/>
    <mergeCell ref="H4:I4"/>
    <mergeCell ref="J4:K4"/>
  </mergeCells>
  <hyperlinks>
    <hyperlink ref="A1" location="'ÍNDICE TABLAS'!A1" display="ÍNDICE TABLA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7"/>
  <sheetViews>
    <sheetView showGridLines="0" workbookViewId="0"/>
  </sheetViews>
  <sheetFormatPr baseColWidth="10" defaultRowHeight="14.25" x14ac:dyDescent="0.45"/>
  <cols>
    <col min="1" max="1" width="16.265625" bestFit="1" customWidth="1"/>
    <col min="2" max="2" width="2.59765625" bestFit="1" customWidth="1"/>
    <col min="3" max="3" width="10.3984375" bestFit="1" customWidth="1"/>
    <col min="4" max="4" width="63.86328125" customWidth="1"/>
  </cols>
  <sheetData>
    <row r="1" spans="1:6" ht="16.899999999999999" x14ac:dyDescent="0.45">
      <c r="A1" s="283" t="s">
        <v>0</v>
      </c>
      <c r="D1" s="1"/>
    </row>
    <row r="2" spans="1:6" s="15" customFormat="1" ht="37.9" x14ac:dyDescent="0.95">
      <c r="A2" s="13" t="s">
        <v>348</v>
      </c>
      <c r="B2" s="13" t="s">
        <v>197</v>
      </c>
      <c r="C2" s="13" t="s">
        <v>387</v>
      </c>
      <c r="D2" s="14"/>
    </row>
    <row r="3" spans="1:6" x14ac:dyDescent="0.45">
      <c r="D3" s="1"/>
    </row>
    <row r="4" spans="1:6" ht="15" thickBot="1" x14ac:dyDescent="0.5">
      <c r="C4" s="58"/>
      <c r="D4" s="59"/>
      <c r="E4" s="719" t="s">
        <v>198</v>
      </c>
      <c r="F4" s="720"/>
    </row>
    <row r="5" spans="1:6" ht="15.4" thickTop="1" thickBot="1" x14ac:dyDescent="0.5">
      <c r="C5" s="721" t="s">
        <v>349</v>
      </c>
      <c r="D5" s="721"/>
      <c r="E5" s="616">
        <v>2019</v>
      </c>
      <c r="F5" s="616">
        <v>2018</v>
      </c>
    </row>
    <row r="6" spans="1:6" ht="15.4" customHeight="1" thickTop="1" thickBot="1" x14ac:dyDescent="0.5">
      <c r="C6" s="722" t="s">
        <v>350</v>
      </c>
      <c r="D6" s="722"/>
      <c r="E6" s="722"/>
      <c r="F6" s="722"/>
    </row>
    <row r="7" spans="1:6" ht="15.4" thickTop="1" thickBot="1" x14ac:dyDescent="0.5">
      <c r="C7" s="61">
        <v>1</v>
      </c>
      <c r="D7" s="56" t="s">
        <v>351</v>
      </c>
      <c r="E7" s="49">
        <v>2335</v>
      </c>
      <c r="F7" s="50">
        <v>2335</v>
      </c>
    </row>
    <row r="8" spans="1:6" ht="15" thickBot="1" x14ac:dyDescent="0.5">
      <c r="C8" s="62"/>
      <c r="D8" s="63" t="s">
        <v>352</v>
      </c>
      <c r="E8" s="494">
        <v>2335</v>
      </c>
      <c r="F8" s="495">
        <v>2335</v>
      </c>
    </row>
    <row r="9" spans="1:6" ht="15.4" thickTop="1" thickBot="1" x14ac:dyDescent="0.5">
      <c r="C9" s="64"/>
      <c r="D9" s="65" t="s">
        <v>353</v>
      </c>
      <c r="E9" s="496"/>
      <c r="F9" s="497">
        <v>0</v>
      </c>
    </row>
    <row r="10" spans="1:6" ht="15.4" thickTop="1" thickBot="1" x14ac:dyDescent="0.5">
      <c r="C10" s="62"/>
      <c r="D10" s="63" t="s">
        <v>354</v>
      </c>
      <c r="E10" s="498"/>
      <c r="F10" s="499">
        <v>0</v>
      </c>
    </row>
    <row r="11" spans="1:6" ht="15" thickBot="1" x14ac:dyDescent="0.5">
      <c r="C11" s="67">
        <v>2</v>
      </c>
      <c r="D11" s="68" t="s">
        <v>355</v>
      </c>
      <c r="E11" s="500">
        <v>104</v>
      </c>
      <c r="F11" s="501">
        <v>250</v>
      </c>
    </row>
    <row r="12" spans="1:6" ht="15" thickBot="1" x14ac:dyDescent="0.5">
      <c r="C12" s="66">
        <v>3</v>
      </c>
      <c r="D12" s="69" t="s">
        <v>356</v>
      </c>
      <c r="E12" s="502">
        <v>7036</v>
      </c>
      <c r="F12" s="503">
        <v>6792</v>
      </c>
    </row>
    <row r="13" spans="1:6" ht="15" thickBot="1" x14ac:dyDescent="0.5">
      <c r="C13" s="61" t="s">
        <v>357</v>
      </c>
      <c r="D13" s="56" t="s">
        <v>358</v>
      </c>
      <c r="E13" s="322">
        <v>0</v>
      </c>
      <c r="F13" s="180">
        <v>0</v>
      </c>
    </row>
    <row r="14" spans="1:6" ht="15" thickBot="1" x14ac:dyDescent="0.5">
      <c r="C14" s="61">
        <v>5</v>
      </c>
      <c r="D14" s="56" t="s">
        <v>359</v>
      </c>
      <c r="E14" s="49">
        <v>3414</v>
      </c>
      <c r="F14" s="50">
        <v>3183</v>
      </c>
    </row>
    <row r="15" spans="1:6" ht="29.65" thickBot="1" x14ac:dyDescent="0.5">
      <c r="C15" s="61" t="s">
        <v>360</v>
      </c>
      <c r="D15" s="56" t="s">
        <v>361</v>
      </c>
      <c r="E15" s="322"/>
      <c r="F15" s="180">
        <v>0</v>
      </c>
    </row>
    <row r="16" spans="1:6" ht="15" thickBot="1" x14ac:dyDescent="0.5">
      <c r="C16" s="70">
        <v>6</v>
      </c>
      <c r="D16" s="71" t="s">
        <v>362</v>
      </c>
      <c r="E16" s="323">
        <v>12891</v>
      </c>
      <c r="F16" s="324">
        <v>12561</v>
      </c>
    </row>
    <row r="17" spans="3:6" ht="15.4" customHeight="1" thickTop="1" thickBot="1" x14ac:dyDescent="0.5">
      <c r="C17" s="723" t="s">
        <v>363</v>
      </c>
      <c r="D17" s="723"/>
      <c r="E17" s="723"/>
      <c r="F17" s="723"/>
    </row>
    <row r="18" spans="3:6" ht="15.4" thickTop="1" thickBot="1" x14ac:dyDescent="0.5">
      <c r="C18" s="61">
        <v>7</v>
      </c>
      <c r="D18" s="72" t="s">
        <v>364</v>
      </c>
      <c r="E18" s="498">
        <v>38</v>
      </c>
      <c r="F18" s="499">
        <v>22</v>
      </c>
    </row>
    <row r="19" spans="3:6" ht="15" thickBot="1" x14ac:dyDescent="0.5">
      <c r="C19" s="61">
        <v>8</v>
      </c>
      <c r="D19" s="69" t="s">
        <v>365</v>
      </c>
      <c r="E19" s="500">
        <v>529</v>
      </c>
      <c r="F19" s="501">
        <v>502</v>
      </c>
    </row>
    <row r="20" spans="3:6" ht="44.25" thickBot="1" x14ac:dyDescent="0.5">
      <c r="C20" s="61">
        <v>10</v>
      </c>
      <c r="D20" s="56" t="s">
        <v>366</v>
      </c>
      <c r="E20" s="504">
        <v>2105</v>
      </c>
      <c r="F20" s="505">
        <v>2009</v>
      </c>
    </row>
    <row r="21" spans="3:6" ht="15" thickBot="1" x14ac:dyDescent="0.5">
      <c r="C21" s="61">
        <v>11</v>
      </c>
      <c r="D21" s="56" t="s">
        <v>367</v>
      </c>
      <c r="E21" s="500">
        <v>-5</v>
      </c>
      <c r="F21" s="501">
        <v>-1</v>
      </c>
    </row>
    <row r="22" spans="3:6" ht="15" thickBot="1" x14ac:dyDescent="0.5">
      <c r="C22" s="61">
        <v>12</v>
      </c>
      <c r="D22" s="72" t="s">
        <v>368</v>
      </c>
      <c r="E22" s="500">
        <v>116</v>
      </c>
      <c r="F22" s="501">
        <v>1</v>
      </c>
    </row>
    <row r="23" spans="3:6" ht="29.65" thickBot="1" x14ac:dyDescent="0.5">
      <c r="C23" s="61" t="s">
        <v>369</v>
      </c>
      <c r="D23" s="69" t="s">
        <v>370</v>
      </c>
      <c r="E23" s="500">
        <v>5</v>
      </c>
      <c r="F23" s="501">
        <v>6</v>
      </c>
    </row>
    <row r="24" spans="3:6" ht="15" thickBot="1" x14ac:dyDescent="0.5">
      <c r="C24" s="61" t="s">
        <v>371</v>
      </c>
      <c r="D24" s="73" t="s">
        <v>372</v>
      </c>
      <c r="E24" s="500">
        <v>5</v>
      </c>
      <c r="F24" s="501">
        <v>6</v>
      </c>
    </row>
    <row r="25" spans="3:6" ht="29.65" thickBot="1" x14ac:dyDescent="0.5">
      <c r="C25" s="61">
        <v>26</v>
      </c>
      <c r="D25" s="56" t="s">
        <v>373</v>
      </c>
      <c r="E25" s="504">
        <v>-1010</v>
      </c>
      <c r="F25" s="505">
        <v>-1161</v>
      </c>
    </row>
    <row r="26" spans="3:6" ht="29.65" thickBot="1" x14ac:dyDescent="0.5">
      <c r="C26" s="61" t="s">
        <v>374</v>
      </c>
      <c r="D26" s="72" t="s">
        <v>375</v>
      </c>
      <c r="E26" s="500">
        <v>0</v>
      </c>
      <c r="F26" s="501">
        <v>0</v>
      </c>
    </row>
    <row r="27" spans="3:6" ht="15" thickBot="1" x14ac:dyDescent="0.5">
      <c r="C27" s="3"/>
      <c r="D27" s="65" t="s">
        <v>376</v>
      </c>
      <c r="E27" s="500">
        <v>0</v>
      </c>
      <c r="F27" s="501">
        <v>0</v>
      </c>
    </row>
    <row r="28" spans="3:6" ht="15" thickBot="1" x14ac:dyDescent="0.5">
      <c r="C28" s="3"/>
      <c r="D28" s="73" t="s">
        <v>377</v>
      </c>
      <c r="E28" s="500">
        <v>0</v>
      </c>
      <c r="F28" s="501">
        <v>0</v>
      </c>
    </row>
    <row r="29" spans="3:6" ht="29.65" thickBot="1" x14ac:dyDescent="0.5">
      <c r="C29" s="66" t="s">
        <v>378</v>
      </c>
      <c r="D29" s="56" t="s">
        <v>379</v>
      </c>
      <c r="E29" s="504">
        <v>-1010</v>
      </c>
      <c r="F29" s="505">
        <v>-1161</v>
      </c>
    </row>
    <row r="30" spans="3:6" ht="15" thickBot="1" x14ac:dyDescent="0.5">
      <c r="C30" s="426"/>
      <c r="D30" s="63" t="s">
        <v>380</v>
      </c>
      <c r="E30" s="500">
        <v>0</v>
      </c>
      <c r="F30" s="501">
        <v>0</v>
      </c>
    </row>
    <row r="31" spans="3:6" ht="15" thickBot="1" x14ac:dyDescent="0.5">
      <c r="C31" s="3"/>
      <c r="D31" s="65" t="s">
        <v>381</v>
      </c>
      <c r="E31" s="504">
        <v>-1015</v>
      </c>
      <c r="F31" s="505">
        <v>-1162</v>
      </c>
    </row>
    <row r="32" spans="3:6" ht="15" thickBot="1" x14ac:dyDescent="0.5">
      <c r="C32" s="3"/>
      <c r="D32" s="73" t="s">
        <v>382</v>
      </c>
      <c r="E32" s="500">
        <v>0</v>
      </c>
      <c r="F32" s="501">
        <v>0</v>
      </c>
    </row>
    <row r="33" spans="3:6" ht="15" thickBot="1" x14ac:dyDescent="0.5">
      <c r="C33" s="3"/>
      <c r="D33" s="73" t="s">
        <v>383</v>
      </c>
      <c r="E33" s="500">
        <v>5</v>
      </c>
      <c r="F33" s="501">
        <v>1</v>
      </c>
    </row>
    <row r="34" spans="3:6" ht="29.65" thickBot="1" x14ac:dyDescent="0.5">
      <c r="C34" s="67">
        <v>27</v>
      </c>
      <c r="D34" s="72" t="s">
        <v>384</v>
      </c>
      <c r="E34" s="500">
        <v>0</v>
      </c>
      <c r="F34" s="501">
        <v>0</v>
      </c>
    </row>
    <row r="35" spans="3:6" ht="15.4" thickTop="1" thickBot="1" x14ac:dyDescent="0.5">
      <c r="C35" s="74">
        <v>28</v>
      </c>
      <c r="D35" s="75" t="s">
        <v>385</v>
      </c>
      <c r="E35" s="506">
        <v>1778</v>
      </c>
      <c r="F35" s="327">
        <v>1377</v>
      </c>
    </row>
    <row r="36" spans="3:6" ht="15.4" thickTop="1" thickBot="1" x14ac:dyDescent="0.5">
      <c r="C36" s="76">
        <v>29</v>
      </c>
      <c r="D36" s="53" t="s">
        <v>386</v>
      </c>
      <c r="E36" s="507">
        <v>11113</v>
      </c>
      <c r="F36" s="125">
        <v>11184</v>
      </c>
    </row>
    <row r="37" spans="3:6" ht="14.65" thickTop="1" x14ac:dyDescent="0.45"/>
  </sheetData>
  <mergeCells count="4">
    <mergeCell ref="E4:F4"/>
    <mergeCell ref="C5:D5"/>
    <mergeCell ref="C6:F6"/>
    <mergeCell ref="C17:F17"/>
  </mergeCells>
  <hyperlinks>
    <hyperlink ref="A1" location="'ÍNDICE TABLAS'!A1" display="ÍNDICE TABLAS"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8"/>
  <sheetViews>
    <sheetView showGridLines="0" workbookViewId="0"/>
  </sheetViews>
  <sheetFormatPr baseColWidth="10" defaultRowHeight="14.25" x14ac:dyDescent="0.45"/>
  <cols>
    <col min="1" max="1" width="16.265625" bestFit="1" customWidth="1"/>
    <col min="2" max="2" width="2.59765625" customWidth="1"/>
    <col min="4" max="4" width="56" customWidth="1"/>
  </cols>
  <sheetData>
    <row r="1" spans="1:6" ht="16.899999999999999" x14ac:dyDescent="0.45">
      <c r="A1" s="283" t="s">
        <v>0</v>
      </c>
      <c r="D1" s="1"/>
    </row>
    <row r="2" spans="1:6" s="15" customFormat="1" ht="37.9" x14ac:dyDescent="0.95">
      <c r="A2" s="13" t="s">
        <v>401</v>
      </c>
      <c r="B2" s="13" t="s">
        <v>197</v>
      </c>
      <c r="C2" s="13" t="s">
        <v>402</v>
      </c>
      <c r="D2" s="14"/>
    </row>
    <row r="3" spans="1:6" x14ac:dyDescent="0.45">
      <c r="D3" s="1"/>
    </row>
    <row r="4" spans="1:6" ht="17.25" thickBot="1" x14ac:dyDescent="0.5">
      <c r="C4" s="77"/>
      <c r="D4" s="78"/>
      <c r="E4" s="724" t="s">
        <v>198</v>
      </c>
      <c r="F4" s="725"/>
    </row>
    <row r="5" spans="1:6" ht="15.4" thickTop="1" thickBot="1" x14ac:dyDescent="0.5">
      <c r="C5" s="721" t="s">
        <v>349</v>
      </c>
      <c r="D5" s="721"/>
      <c r="E5" s="616">
        <v>2019</v>
      </c>
      <c r="F5" s="616">
        <v>2018</v>
      </c>
    </row>
    <row r="6" spans="1:6" ht="15.4" customHeight="1" thickTop="1" thickBot="1" x14ac:dyDescent="0.5">
      <c r="C6" s="722" t="s">
        <v>388</v>
      </c>
      <c r="D6" s="722"/>
      <c r="E6" s="722"/>
      <c r="F6" s="722"/>
    </row>
    <row r="7" spans="1:6" ht="44.25" thickTop="1" x14ac:dyDescent="0.45">
      <c r="C7" s="62">
        <v>34</v>
      </c>
      <c r="D7" s="72" t="s">
        <v>389</v>
      </c>
      <c r="E7" s="498">
        <v>440</v>
      </c>
      <c r="F7" s="499">
        <v>470</v>
      </c>
    </row>
    <row r="8" spans="1:6" ht="15" thickBot="1" x14ac:dyDescent="0.5">
      <c r="C8" s="79">
        <v>36</v>
      </c>
      <c r="D8" s="80" t="s">
        <v>390</v>
      </c>
      <c r="E8" s="508">
        <v>440</v>
      </c>
      <c r="F8" s="509">
        <v>470</v>
      </c>
    </row>
    <row r="9" spans="1:6" ht="15.4" customHeight="1" thickTop="1" thickBot="1" x14ac:dyDescent="0.5">
      <c r="C9" s="723" t="s">
        <v>391</v>
      </c>
      <c r="D9" s="723"/>
      <c r="E9" s="723"/>
      <c r="F9" s="723"/>
    </row>
    <row r="10" spans="1:6" ht="44.65" thickTop="1" thickBot="1" x14ac:dyDescent="0.5">
      <c r="C10" s="81" t="s">
        <v>392</v>
      </c>
      <c r="D10" s="56" t="s">
        <v>393</v>
      </c>
      <c r="E10" s="322">
        <v>0</v>
      </c>
      <c r="F10" s="180">
        <v>0</v>
      </c>
    </row>
    <row r="11" spans="1:6" ht="15.4" thickTop="1" thickBot="1" x14ac:dyDescent="0.5">
      <c r="C11" s="81"/>
      <c r="D11" s="72" t="s">
        <v>394</v>
      </c>
      <c r="E11" s="498">
        <v>0</v>
      </c>
      <c r="F11" s="499">
        <v>0</v>
      </c>
    </row>
    <row r="12" spans="1:6" ht="15.4" thickTop="1" thickBot="1" x14ac:dyDescent="0.5">
      <c r="C12" s="81"/>
      <c r="D12" s="68" t="s">
        <v>395</v>
      </c>
      <c r="E12" s="500">
        <v>0</v>
      </c>
      <c r="F12" s="501">
        <v>0</v>
      </c>
    </row>
    <row r="13" spans="1:6" ht="15.4" thickTop="1" thickBot="1" x14ac:dyDescent="0.5">
      <c r="C13" s="61"/>
      <c r="D13" s="69" t="s">
        <v>396</v>
      </c>
      <c r="E13" s="496">
        <v>0</v>
      </c>
      <c r="F13" s="497">
        <v>0</v>
      </c>
    </row>
    <row r="14" spans="1:6" ht="15" thickBot="1" x14ac:dyDescent="0.5">
      <c r="C14" s="60">
        <v>43</v>
      </c>
      <c r="D14" s="71" t="s">
        <v>397</v>
      </c>
      <c r="E14" s="326">
        <v>0</v>
      </c>
      <c r="F14" s="326">
        <v>0</v>
      </c>
    </row>
    <row r="15" spans="1:6" ht="15.4" thickTop="1" thickBot="1" x14ac:dyDescent="0.5">
      <c r="C15" s="420">
        <v>44</v>
      </c>
      <c r="D15" s="75" t="s">
        <v>398</v>
      </c>
      <c r="E15" s="510">
        <v>440</v>
      </c>
      <c r="F15" s="510">
        <v>470</v>
      </c>
    </row>
    <row r="16" spans="1:6" ht="15" thickTop="1" x14ac:dyDescent="0.45">
      <c r="C16" s="726">
        <v>45</v>
      </c>
      <c r="D16" s="71" t="s">
        <v>399</v>
      </c>
      <c r="E16" s="727">
        <v>11553</v>
      </c>
      <c r="F16" s="729">
        <v>11654</v>
      </c>
    </row>
    <row r="17" spans="3:6" ht="15" thickBot="1" x14ac:dyDescent="0.5">
      <c r="C17" s="722"/>
      <c r="D17" s="53" t="s">
        <v>400</v>
      </c>
      <c r="E17" s="728"/>
      <c r="F17" s="730"/>
    </row>
    <row r="18" spans="3:6" ht="14.65" thickTop="1" x14ac:dyDescent="0.45"/>
  </sheetData>
  <mergeCells count="7">
    <mergeCell ref="E4:F4"/>
    <mergeCell ref="C5:D5"/>
    <mergeCell ref="C6:F6"/>
    <mergeCell ref="C9:F9"/>
    <mergeCell ref="C16:C17"/>
    <mergeCell ref="E16:E17"/>
    <mergeCell ref="F16:F17"/>
  </mergeCells>
  <hyperlinks>
    <hyperlink ref="A1" location="'ÍNDICE TABLAS'!A1" display="ÍNDICE TABLAS"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showGridLines="0" workbookViewId="0"/>
  </sheetViews>
  <sheetFormatPr baseColWidth="10" defaultRowHeight="14.25" x14ac:dyDescent="0.45"/>
  <cols>
    <col min="1" max="1" width="16.265625" bestFit="1" customWidth="1"/>
    <col min="2" max="2" width="2.59765625" customWidth="1"/>
    <col min="4" max="4" width="56" customWidth="1"/>
  </cols>
  <sheetData>
    <row r="1" spans="1:6" ht="16.899999999999999" x14ac:dyDescent="0.45">
      <c r="A1" s="283" t="s">
        <v>0</v>
      </c>
      <c r="D1" s="1"/>
    </row>
    <row r="2" spans="1:6" s="15" customFormat="1" ht="37.9" x14ac:dyDescent="0.95">
      <c r="A2" s="13" t="s">
        <v>403</v>
      </c>
      <c r="B2" s="13" t="s">
        <v>197</v>
      </c>
      <c r="C2" s="13" t="s">
        <v>29</v>
      </c>
      <c r="D2" s="14"/>
    </row>
    <row r="3" spans="1:6" x14ac:dyDescent="0.45">
      <c r="D3" s="1"/>
    </row>
    <row r="4" spans="1:6" ht="17.25" thickBot="1" x14ac:dyDescent="0.5">
      <c r="C4" s="77"/>
      <c r="D4" s="78"/>
      <c r="E4" s="719" t="s">
        <v>198</v>
      </c>
      <c r="F4" s="720"/>
    </row>
    <row r="5" spans="1:6" ht="15.4" thickTop="1" thickBot="1" x14ac:dyDescent="0.5">
      <c r="C5" s="721" t="s">
        <v>349</v>
      </c>
      <c r="D5" s="721"/>
      <c r="E5" s="420">
        <v>2019</v>
      </c>
      <c r="F5" s="420">
        <v>2018</v>
      </c>
    </row>
    <row r="6" spans="1:6" ht="15.4" customHeight="1" thickTop="1" thickBot="1" x14ac:dyDescent="0.5">
      <c r="C6" s="722" t="s">
        <v>404</v>
      </c>
      <c r="D6" s="722"/>
      <c r="E6" s="722"/>
      <c r="F6" s="722"/>
    </row>
    <row r="7" spans="1:6" ht="44.65" thickTop="1" thickBot="1" x14ac:dyDescent="0.5">
      <c r="C7" s="61">
        <v>48</v>
      </c>
      <c r="D7" s="56" t="s">
        <v>405</v>
      </c>
      <c r="E7" s="49">
        <v>1925</v>
      </c>
      <c r="F7" s="50">
        <v>1837</v>
      </c>
    </row>
    <row r="8" spans="1:6" ht="15" thickBot="1" x14ac:dyDescent="0.5">
      <c r="C8" s="61">
        <v>50</v>
      </c>
      <c r="D8" s="56" t="s">
        <v>406</v>
      </c>
      <c r="E8" s="322">
        <v>0</v>
      </c>
      <c r="F8" s="180">
        <v>191</v>
      </c>
    </row>
    <row r="9" spans="1:6" ht="15" thickBot="1" x14ac:dyDescent="0.5">
      <c r="C9" s="70">
        <v>51</v>
      </c>
      <c r="D9" s="71" t="s">
        <v>407</v>
      </c>
      <c r="E9" s="323">
        <v>1925</v>
      </c>
      <c r="F9" s="324">
        <v>2028</v>
      </c>
    </row>
    <row r="10" spans="1:6" ht="15.4" customHeight="1" thickTop="1" thickBot="1" x14ac:dyDescent="0.5">
      <c r="C10" s="723" t="s">
        <v>408</v>
      </c>
      <c r="D10" s="723"/>
      <c r="E10" s="723"/>
      <c r="F10" s="723"/>
    </row>
    <row r="11" spans="1:6" ht="44.65" thickTop="1" thickBot="1" x14ac:dyDescent="0.5">
      <c r="C11" s="61" t="s">
        <v>409</v>
      </c>
      <c r="D11" s="56" t="s">
        <v>410</v>
      </c>
      <c r="E11" s="322">
        <v>0</v>
      </c>
      <c r="F11" s="180">
        <v>0</v>
      </c>
    </row>
    <row r="12" spans="1:6" ht="15" thickBot="1" x14ac:dyDescent="0.5">
      <c r="C12" s="61"/>
      <c r="D12" s="73" t="s">
        <v>395</v>
      </c>
      <c r="E12" s="322">
        <v>0</v>
      </c>
      <c r="F12" s="180">
        <v>0</v>
      </c>
    </row>
    <row r="13" spans="1:6" ht="15" thickBot="1" x14ac:dyDescent="0.5">
      <c r="C13" s="70">
        <v>57</v>
      </c>
      <c r="D13" s="71" t="s">
        <v>411</v>
      </c>
      <c r="E13" s="325">
        <v>0</v>
      </c>
      <c r="F13" s="326">
        <v>0</v>
      </c>
    </row>
    <row r="14" spans="1:6" ht="15.4" thickTop="1" thickBot="1" x14ac:dyDescent="0.5">
      <c r="C14" s="74">
        <v>58</v>
      </c>
      <c r="D14" s="75" t="s">
        <v>412</v>
      </c>
      <c r="E14" s="506">
        <v>1925</v>
      </c>
      <c r="F14" s="327">
        <v>2028</v>
      </c>
    </row>
    <row r="15" spans="1:6" ht="15.4" thickTop="1" thickBot="1" x14ac:dyDescent="0.5">
      <c r="C15" s="76">
        <v>59</v>
      </c>
      <c r="D15" s="53" t="s">
        <v>413</v>
      </c>
      <c r="E15" s="507">
        <v>13478</v>
      </c>
      <c r="F15" s="125">
        <v>13681</v>
      </c>
    </row>
    <row r="16" spans="1:6" ht="15.4" thickTop="1" thickBot="1" x14ac:dyDescent="0.5">
      <c r="C16" s="422">
        <v>60</v>
      </c>
      <c r="D16" s="53" t="s">
        <v>414</v>
      </c>
      <c r="E16" s="125">
        <v>78315</v>
      </c>
      <c r="F16" s="125">
        <v>83246</v>
      </c>
    </row>
    <row r="17" ht="14.65" thickTop="1" x14ac:dyDescent="0.45"/>
  </sheetData>
  <mergeCells count="4">
    <mergeCell ref="E4:F4"/>
    <mergeCell ref="C5:D5"/>
    <mergeCell ref="C6:F6"/>
    <mergeCell ref="C10:F10"/>
  </mergeCells>
  <hyperlinks>
    <hyperlink ref="A1" location="'ÍNDICE TABLAS'!A1" display="ÍNDICE TABLAS"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
  <sheetViews>
    <sheetView showGridLines="0" workbookViewId="0"/>
  </sheetViews>
  <sheetFormatPr baseColWidth="10" defaultRowHeight="14.25" x14ac:dyDescent="0.45"/>
  <cols>
    <col min="1" max="1" width="16.265625" bestFit="1" customWidth="1"/>
    <col min="2" max="2" width="2.59765625" customWidth="1"/>
    <col min="4" max="4" width="56.1328125" customWidth="1"/>
  </cols>
  <sheetData>
    <row r="1" spans="1:6" ht="16.899999999999999" x14ac:dyDescent="0.45">
      <c r="A1" s="283" t="s">
        <v>0</v>
      </c>
      <c r="D1" s="1"/>
    </row>
    <row r="2" spans="1:6" s="15" customFormat="1" ht="37.9" x14ac:dyDescent="0.95">
      <c r="A2" s="13" t="s">
        <v>415</v>
      </c>
      <c r="B2" s="13" t="s">
        <v>197</v>
      </c>
      <c r="C2" s="13" t="s">
        <v>440</v>
      </c>
      <c r="D2" s="14"/>
    </row>
    <row r="3" spans="1:6" x14ac:dyDescent="0.45">
      <c r="D3" s="1"/>
    </row>
    <row r="4" spans="1:6" ht="17.25" customHeight="1" thickBot="1" x14ac:dyDescent="0.5">
      <c r="C4" s="77"/>
      <c r="D4" s="78"/>
      <c r="E4" s="719" t="s">
        <v>416</v>
      </c>
      <c r="F4" s="720"/>
    </row>
    <row r="5" spans="1:6" ht="15.4" thickTop="1" thickBot="1" x14ac:dyDescent="0.5">
      <c r="C5" s="721" t="s">
        <v>349</v>
      </c>
      <c r="D5" s="721"/>
      <c r="E5" s="420">
        <v>2019</v>
      </c>
      <c r="F5" s="420">
        <v>2018</v>
      </c>
    </row>
    <row r="6" spans="1:6" ht="15.4" customHeight="1" thickTop="1" thickBot="1" x14ac:dyDescent="0.5">
      <c r="C6" s="722" t="s">
        <v>417</v>
      </c>
      <c r="D6" s="722"/>
      <c r="E6" s="722"/>
      <c r="F6" s="722"/>
    </row>
    <row r="7" spans="1:6" ht="15.4" thickTop="1" thickBot="1" x14ac:dyDescent="0.5">
      <c r="C7" s="61">
        <v>61</v>
      </c>
      <c r="D7" s="56" t="s">
        <v>418</v>
      </c>
      <c r="E7" s="322">
        <v>14.2</v>
      </c>
      <c r="F7" s="180">
        <v>13.4</v>
      </c>
    </row>
    <row r="8" spans="1:6" ht="15" thickBot="1" x14ac:dyDescent="0.5">
      <c r="C8" s="61">
        <v>62</v>
      </c>
      <c r="D8" s="56" t="s">
        <v>419</v>
      </c>
      <c r="E8" s="322">
        <v>14.8</v>
      </c>
      <c r="F8" s="180">
        <v>14</v>
      </c>
    </row>
    <row r="9" spans="1:6" ht="15" thickBot="1" x14ac:dyDescent="0.5">
      <c r="C9" s="61">
        <v>63</v>
      </c>
      <c r="D9" s="56" t="s">
        <v>420</v>
      </c>
      <c r="E9" s="322">
        <v>17.2</v>
      </c>
      <c r="F9" s="180">
        <v>16.399999999999999</v>
      </c>
    </row>
    <row r="10" spans="1:6" ht="29.65" thickBot="1" x14ac:dyDescent="0.5">
      <c r="C10" s="61">
        <v>68</v>
      </c>
      <c r="D10" s="56" t="s">
        <v>421</v>
      </c>
      <c r="E10" s="322">
        <v>7.7</v>
      </c>
      <c r="F10" s="180">
        <v>6.9</v>
      </c>
    </row>
    <row r="11" spans="1:6" ht="15" customHeight="1" thickBot="1" x14ac:dyDescent="0.5">
      <c r="C11" s="731" t="s">
        <v>422</v>
      </c>
      <c r="D11" s="731"/>
      <c r="E11" s="731"/>
      <c r="F11" s="731"/>
    </row>
    <row r="12" spans="1:6" ht="44.65" thickTop="1" thickBot="1" x14ac:dyDescent="0.5">
      <c r="C12" s="61">
        <v>72</v>
      </c>
      <c r="D12" s="56" t="s">
        <v>423</v>
      </c>
      <c r="E12" s="322">
        <v>0</v>
      </c>
      <c r="F12" s="180">
        <v>74</v>
      </c>
    </row>
    <row r="13" spans="1:6" ht="44.25" thickBot="1" x14ac:dyDescent="0.5">
      <c r="C13" s="61">
        <v>73</v>
      </c>
      <c r="D13" s="56" t="s">
        <v>424</v>
      </c>
      <c r="E13" s="322">
        <v>371</v>
      </c>
      <c r="F13" s="180">
        <v>388</v>
      </c>
    </row>
    <row r="14" spans="1:6" ht="15" thickBot="1" x14ac:dyDescent="0.5">
      <c r="C14" s="61">
        <v>74</v>
      </c>
      <c r="D14" s="56" t="s">
        <v>425</v>
      </c>
      <c r="E14" s="322">
        <v>0</v>
      </c>
      <c r="F14" s="180">
        <v>0</v>
      </c>
    </row>
    <row r="15" spans="1:6" ht="44.25" thickBot="1" x14ac:dyDescent="0.5">
      <c r="C15" s="61">
        <v>75</v>
      </c>
      <c r="D15" s="56" t="s">
        <v>426</v>
      </c>
      <c r="E15" s="322">
        <v>414</v>
      </c>
      <c r="F15" s="180">
        <v>565</v>
      </c>
    </row>
    <row r="16" spans="1:6" ht="15" customHeight="1" thickBot="1" x14ac:dyDescent="0.5">
      <c r="C16" s="731" t="s">
        <v>427</v>
      </c>
      <c r="D16" s="731"/>
      <c r="E16" s="731"/>
      <c r="F16" s="731"/>
    </row>
    <row r="17" spans="3:6" ht="30" thickTop="1" thickBot="1" x14ac:dyDescent="0.5">
      <c r="C17" s="61">
        <v>77</v>
      </c>
      <c r="D17" s="56" t="s">
        <v>428</v>
      </c>
      <c r="E17" s="322">
        <v>273</v>
      </c>
      <c r="F17" s="180">
        <v>318</v>
      </c>
    </row>
    <row r="18" spans="3:6" ht="44.25" thickBot="1" x14ac:dyDescent="0.5">
      <c r="C18" s="61">
        <v>78</v>
      </c>
      <c r="D18" s="56" t="s">
        <v>429</v>
      </c>
      <c r="E18" s="322">
        <v>0</v>
      </c>
      <c r="F18" s="180">
        <v>0</v>
      </c>
    </row>
    <row r="19" spans="3:6" ht="29.65" thickBot="1" x14ac:dyDescent="0.5">
      <c r="C19" s="61">
        <v>79</v>
      </c>
      <c r="D19" s="56" t="s">
        <v>430</v>
      </c>
      <c r="E19" s="322">
        <v>255</v>
      </c>
      <c r="F19" s="180">
        <v>249</v>
      </c>
    </row>
    <row r="20" spans="3:6" ht="14.65" customHeight="1" x14ac:dyDescent="0.45">
      <c r="C20" s="732" t="s">
        <v>431</v>
      </c>
      <c r="D20" s="732"/>
      <c r="E20" s="732"/>
      <c r="F20" s="732"/>
    </row>
    <row r="21" spans="3:6" ht="15" customHeight="1" thickBot="1" x14ac:dyDescent="0.5">
      <c r="C21" s="722" t="s">
        <v>432</v>
      </c>
      <c r="D21" s="722"/>
      <c r="E21" s="722"/>
      <c r="F21" s="722"/>
    </row>
    <row r="22" spans="3:6" ht="30" thickTop="1" thickBot="1" x14ac:dyDescent="0.5">
      <c r="C22" s="61">
        <v>80</v>
      </c>
      <c r="D22" s="56" t="s">
        <v>433</v>
      </c>
      <c r="E22" s="322" t="s">
        <v>434</v>
      </c>
      <c r="F22" s="180" t="s">
        <v>434</v>
      </c>
    </row>
    <row r="23" spans="3:6" ht="29.65" thickBot="1" x14ac:dyDescent="0.5">
      <c r="C23" s="61">
        <v>81</v>
      </c>
      <c r="D23" s="56" t="s">
        <v>435</v>
      </c>
      <c r="E23" s="322" t="s">
        <v>434</v>
      </c>
      <c r="F23" s="180" t="s">
        <v>434</v>
      </c>
    </row>
    <row r="24" spans="3:6" ht="29.65" thickBot="1" x14ac:dyDescent="0.5">
      <c r="C24" s="61">
        <v>82</v>
      </c>
      <c r="D24" s="56" t="s">
        <v>436</v>
      </c>
      <c r="E24" s="322" t="s">
        <v>434</v>
      </c>
      <c r="F24" s="180" t="s">
        <v>434</v>
      </c>
    </row>
    <row r="25" spans="3:6" ht="29.65" thickBot="1" x14ac:dyDescent="0.5">
      <c r="C25" s="61">
        <v>83</v>
      </c>
      <c r="D25" s="56" t="s">
        <v>437</v>
      </c>
      <c r="E25" s="322" t="s">
        <v>434</v>
      </c>
      <c r="F25" s="180" t="s">
        <v>434</v>
      </c>
    </row>
    <row r="26" spans="3:6" ht="29.65" thickBot="1" x14ac:dyDescent="0.5">
      <c r="C26" s="61">
        <v>84</v>
      </c>
      <c r="D26" s="56" t="s">
        <v>438</v>
      </c>
      <c r="E26" s="322" t="s">
        <v>434</v>
      </c>
      <c r="F26" s="180" t="s">
        <v>434</v>
      </c>
    </row>
    <row r="27" spans="3:6" ht="29.65" thickBot="1" x14ac:dyDescent="0.5">
      <c r="C27" s="83">
        <v>85</v>
      </c>
      <c r="D27" s="84" t="s">
        <v>439</v>
      </c>
      <c r="E27" s="511" t="s">
        <v>434</v>
      </c>
      <c r="F27" s="197" t="s">
        <v>434</v>
      </c>
    </row>
    <row r="28" spans="3:6" ht="14.65" thickTop="1" x14ac:dyDescent="0.45"/>
  </sheetData>
  <mergeCells count="7">
    <mergeCell ref="C21:F21"/>
    <mergeCell ref="E4:F4"/>
    <mergeCell ref="C5:D5"/>
    <mergeCell ref="C6:F6"/>
    <mergeCell ref="C11:F11"/>
    <mergeCell ref="C16:F16"/>
    <mergeCell ref="C20:F20"/>
  </mergeCells>
  <hyperlinks>
    <hyperlink ref="A1" location="'ÍNDICE TABLAS'!A1" display="ÍNDICE TABLAS"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3"/>
  <sheetViews>
    <sheetView showGridLines="0" workbookViewId="0"/>
  </sheetViews>
  <sheetFormatPr baseColWidth="10" defaultRowHeight="14.25" x14ac:dyDescent="0.45"/>
  <cols>
    <col min="1" max="1" width="16.265625" bestFit="1" customWidth="1"/>
    <col min="2" max="2" width="2.59765625" customWidth="1"/>
    <col min="6" max="6" width="10.73046875" customWidth="1"/>
  </cols>
  <sheetData>
    <row r="1" spans="1:10" ht="16.899999999999999" x14ac:dyDescent="0.45">
      <c r="A1" s="283" t="s">
        <v>0</v>
      </c>
      <c r="D1" s="1"/>
    </row>
    <row r="2" spans="1:10" s="15" customFormat="1" ht="37.9" x14ac:dyDescent="0.95">
      <c r="A2" s="13" t="s">
        <v>441</v>
      </c>
      <c r="B2" s="13" t="s">
        <v>197</v>
      </c>
      <c r="C2" s="13" t="s">
        <v>442</v>
      </c>
      <c r="D2" s="14"/>
    </row>
    <row r="3" spans="1:10" x14ac:dyDescent="0.45">
      <c r="D3" s="1"/>
    </row>
    <row r="4" spans="1:10" ht="17.25" thickBot="1" x14ac:dyDescent="0.5">
      <c r="C4" s="85"/>
      <c r="D4" s="86"/>
      <c r="E4" s="86"/>
      <c r="F4" s="735" t="s">
        <v>443</v>
      </c>
      <c r="G4" s="735"/>
      <c r="H4" s="735"/>
      <c r="I4" s="735"/>
      <c r="J4" s="735"/>
    </row>
    <row r="5" spans="1:10" ht="31.15" thickTop="1" thickBot="1" x14ac:dyDescent="0.5">
      <c r="C5" s="736" t="s">
        <v>444</v>
      </c>
      <c r="D5" s="736"/>
      <c r="E5" s="736"/>
      <c r="F5" s="736"/>
      <c r="G5" s="737" t="s">
        <v>445</v>
      </c>
      <c r="H5" s="737"/>
      <c r="I5" s="738" t="s">
        <v>446</v>
      </c>
      <c r="J5" s="427" t="s">
        <v>447</v>
      </c>
    </row>
    <row r="6" spans="1:10" ht="15.4" thickTop="1" thickBot="1" x14ac:dyDescent="0.5">
      <c r="C6" s="740"/>
      <c r="D6" s="740"/>
      <c r="E6" s="740"/>
      <c r="F6" s="740"/>
      <c r="G6" s="427" t="s">
        <v>294</v>
      </c>
      <c r="H6" s="427" t="s">
        <v>1238</v>
      </c>
      <c r="I6" s="739"/>
      <c r="J6" s="87">
        <v>43800</v>
      </c>
    </row>
    <row r="7" spans="1:10" ht="15.4" thickTop="1" thickBot="1" x14ac:dyDescent="0.5">
      <c r="C7" s="733" t="s">
        <v>448</v>
      </c>
      <c r="D7" s="733"/>
      <c r="E7" s="733"/>
      <c r="F7" s="734"/>
      <c r="G7" s="25">
        <v>70529</v>
      </c>
      <c r="H7" s="25">
        <v>67289</v>
      </c>
      <c r="I7" s="27">
        <v>-3240</v>
      </c>
      <c r="J7" s="25">
        <v>5383</v>
      </c>
    </row>
    <row r="8" spans="1:10" ht="15.4" customHeight="1" thickTop="1" thickBot="1" x14ac:dyDescent="0.5">
      <c r="C8" s="744" t="s">
        <v>449</v>
      </c>
      <c r="D8" s="745"/>
      <c r="E8" s="745"/>
      <c r="F8" s="746"/>
      <c r="G8" s="20">
        <v>30788</v>
      </c>
      <c r="H8" s="20">
        <v>25870</v>
      </c>
      <c r="I8" s="20">
        <v>-4918</v>
      </c>
      <c r="J8" s="20">
        <v>2070</v>
      </c>
    </row>
    <row r="9" spans="1:10" ht="15" customHeight="1" thickBot="1" x14ac:dyDescent="0.5">
      <c r="C9" s="741" t="s">
        <v>450</v>
      </c>
      <c r="D9" s="742"/>
      <c r="E9" s="742"/>
      <c r="F9" s="743"/>
      <c r="G9" s="20">
        <v>3419</v>
      </c>
      <c r="H9" s="20">
        <v>3613</v>
      </c>
      <c r="I9" s="18">
        <v>194</v>
      </c>
      <c r="J9" s="18">
        <v>289</v>
      </c>
    </row>
    <row r="10" spans="1:10" ht="15" customHeight="1" thickBot="1" x14ac:dyDescent="0.5">
      <c r="C10" s="741" t="s">
        <v>451</v>
      </c>
      <c r="D10" s="742"/>
      <c r="E10" s="742"/>
      <c r="F10" s="743"/>
      <c r="G10" s="20">
        <v>36079</v>
      </c>
      <c r="H10" s="20">
        <v>36956</v>
      </c>
      <c r="I10" s="18">
        <v>877</v>
      </c>
      <c r="J10" s="20">
        <v>2957</v>
      </c>
    </row>
    <row r="11" spans="1:10" ht="15" customHeight="1" thickBot="1" x14ac:dyDescent="0.5">
      <c r="C11" s="741" t="s">
        <v>452</v>
      </c>
      <c r="D11" s="742"/>
      <c r="E11" s="742"/>
      <c r="F11" s="743"/>
      <c r="G11" s="18">
        <v>242</v>
      </c>
      <c r="H11" s="18">
        <v>849</v>
      </c>
      <c r="I11" s="18">
        <v>607</v>
      </c>
      <c r="J11" s="18">
        <v>68</v>
      </c>
    </row>
    <row r="12" spans="1:10" ht="15" thickBot="1" x14ac:dyDescent="0.5">
      <c r="C12" s="747" t="s">
        <v>453</v>
      </c>
      <c r="D12" s="747"/>
      <c r="E12" s="747"/>
      <c r="F12" s="748"/>
      <c r="G12" s="27">
        <v>2312</v>
      </c>
      <c r="H12" s="27">
        <v>2119</v>
      </c>
      <c r="I12" s="28">
        <v>-193</v>
      </c>
      <c r="J12" s="28">
        <v>170</v>
      </c>
    </row>
    <row r="13" spans="1:10" ht="15.4" customHeight="1" thickTop="1" thickBot="1" x14ac:dyDescent="0.5">
      <c r="C13" s="744" t="s">
        <v>454</v>
      </c>
      <c r="D13" s="745"/>
      <c r="E13" s="745"/>
      <c r="F13" s="746"/>
      <c r="G13" s="18">
        <v>51</v>
      </c>
      <c r="H13" s="18">
        <v>49</v>
      </c>
      <c r="I13" s="18">
        <v>-2</v>
      </c>
      <c r="J13" s="18">
        <v>4</v>
      </c>
    </row>
    <row r="14" spans="1:10" ht="15" customHeight="1" thickBot="1" x14ac:dyDescent="0.5">
      <c r="C14" s="741" t="s">
        <v>455</v>
      </c>
      <c r="D14" s="742"/>
      <c r="E14" s="742"/>
      <c r="F14" s="743"/>
      <c r="G14" s="20">
        <v>2031</v>
      </c>
      <c r="H14" s="20">
        <v>1892</v>
      </c>
      <c r="I14" s="18">
        <v>-139</v>
      </c>
      <c r="J14" s="18">
        <v>151</v>
      </c>
    </row>
    <row r="15" spans="1:10" ht="15" thickBot="1" x14ac:dyDescent="0.5">
      <c r="C15" s="741" t="s">
        <v>456</v>
      </c>
      <c r="D15" s="742"/>
      <c r="E15" s="742"/>
      <c r="F15" s="743"/>
      <c r="G15" s="18">
        <v>230</v>
      </c>
      <c r="H15" s="18">
        <v>178</v>
      </c>
      <c r="I15" s="18">
        <v>-52</v>
      </c>
      <c r="J15" s="18">
        <v>14</v>
      </c>
    </row>
    <row r="16" spans="1:10" ht="15" thickBot="1" x14ac:dyDescent="0.5">
      <c r="C16" s="747" t="s">
        <v>457</v>
      </c>
      <c r="D16" s="747"/>
      <c r="E16" s="747"/>
      <c r="F16" s="748"/>
      <c r="G16" s="28">
        <v>0</v>
      </c>
      <c r="H16" s="28">
        <v>0</v>
      </c>
      <c r="I16" s="28">
        <v>0</v>
      </c>
      <c r="J16" s="28">
        <v>0</v>
      </c>
    </row>
    <row r="17" spans="3:10" ht="15.4" thickTop="1" thickBot="1" x14ac:dyDescent="0.5">
      <c r="C17" s="733" t="s">
        <v>458</v>
      </c>
      <c r="D17" s="733"/>
      <c r="E17" s="733"/>
      <c r="F17" s="734"/>
      <c r="G17" s="28">
        <v>416</v>
      </c>
      <c r="H17" s="28">
        <v>269</v>
      </c>
      <c r="I17" s="28">
        <v>-147</v>
      </c>
      <c r="J17" s="28">
        <v>22</v>
      </c>
    </row>
    <row r="18" spans="3:10" ht="15.4" customHeight="1" thickTop="1" thickBot="1" x14ac:dyDescent="0.5">
      <c r="C18" s="744" t="s">
        <v>459</v>
      </c>
      <c r="D18" s="745"/>
      <c r="E18" s="745"/>
      <c r="F18" s="746"/>
      <c r="G18" s="18">
        <v>47</v>
      </c>
      <c r="H18" s="18">
        <v>38</v>
      </c>
      <c r="I18" s="18">
        <v>-9</v>
      </c>
      <c r="J18" s="18">
        <v>3</v>
      </c>
    </row>
    <row r="19" spans="3:10" ht="15" customHeight="1" thickBot="1" x14ac:dyDescent="0.5">
      <c r="C19" s="741" t="s">
        <v>460</v>
      </c>
      <c r="D19" s="742"/>
      <c r="E19" s="742"/>
      <c r="F19" s="743"/>
      <c r="G19" s="18">
        <v>369</v>
      </c>
      <c r="H19" s="18">
        <v>231</v>
      </c>
      <c r="I19" s="18">
        <v>-138</v>
      </c>
      <c r="J19" s="18">
        <v>18</v>
      </c>
    </row>
    <row r="20" spans="3:10" ht="15" thickBot="1" x14ac:dyDescent="0.5">
      <c r="C20" s="747" t="s">
        <v>461</v>
      </c>
      <c r="D20" s="747"/>
      <c r="E20" s="747"/>
      <c r="F20" s="748"/>
      <c r="G20" s="27">
        <v>1579</v>
      </c>
      <c r="H20" s="27">
        <v>1080</v>
      </c>
      <c r="I20" s="28">
        <v>-499</v>
      </c>
      <c r="J20" s="28">
        <v>86</v>
      </c>
    </row>
    <row r="21" spans="3:10" ht="15.4" customHeight="1" thickTop="1" thickBot="1" x14ac:dyDescent="0.5">
      <c r="C21" s="744" t="s">
        <v>460</v>
      </c>
      <c r="D21" s="745"/>
      <c r="E21" s="745"/>
      <c r="F21" s="746"/>
      <c r="G21" s="18">
        <v>0</v>
      </c>
      <c r="H21" s="18">
        <v>0</v>
      </c>
      <c r="I21" s="18">
        <v>0</v>
      </c>
      <c r="J21" s="18">
        <v>0</v>
      </c>
    </row>
    <row r="22" spans="3:10" ht="15.75" customHeight="1" thickBot="1" x14ac:dyDescent="0.5">
      <c r="C22" s="741" t="s">
        <v>1242</v>
      </c>
      <c r="D22" s="742"/>
      <c r="E22" s="742"/>
      <c r="F22" s="743"/>
      <c r="G22" s="20">
        <v>1579</v>
      </c>
      <c r="H22" s="20">
        <v>1080</v>
      </c>
      <c r="I22" s="18">
        <v>-499</v>
      </c>
      <c r="J22" s="18">
        <v>86</v>
      </c>
    </row>
    <row r="23" spans="3:10" ht="15" thickBot="1" x14ac:dyDescent="0.5">
      <c r="C23" s="747" t="s">
        <v>462</v>
      </c>
      <c r="D23" s="747"/>
      <c r="E23" s="747"/>
      <c r="F23" s="748"/>
      <c r="G23" s="28">
        <v>0</v>
      </c>
      <c r="H23" s="91">
        <v>0</v>
      </c>
      <c r="I23" s="28">
        <v>0</v>
      </c>
      <c r="J23" s="28">
        <v>0</v>
      </c>
    </row>
    <row r="24" spans="3:10" ht="15.4" thickTop="1" thickBot="1" x14ac:dyDescent="0.5">
      <c r="C24" s="733" t="s">
        <v>463</v>
      </c>
      <c r="D24" s="733"/>
      <c r="E24" s="733"/>
      <c r="F24" s="734"/>
      <c r="G24" s="27">
        <v>6028</v>
      </c>
      <c r="H24" s="27">
        <v>5594</v>
      </c>
      <c r="I24" s="28">
        <v>-434</v>
      </c>
      <c r="J24" s="28">
        <v>448</v>
      </c>
    </row>
    <row r="25" spans="3:10" ht="15.4" customHeight="1" thickTop="1" thickBot="1" x14ac:dyDescent="0.5">
      <c r="C25" s="744" t="s">
        <v>464</v>
      </c>
      <c r="D25" s="745"/>
      <c r="E25" s="745"/>
      <c r="F25" s="746"/>
      <c r="G25" s="18">
        <v>147</v>
      </c>
      <c r="H25" s="18">
        <v>30</v>
      </c>
      <c r="I25" s="18">
        <v>-117</v>
      </c>
      <c r="J25" s="18">
        <v>2</v>
      </c>
    </row>
    <row r="26" spans="3:10" ht="15" customHeight="1" thickBot="1" x14ac:dyDescent="0.5">
      <c r="C26" s="741" t="s">
        <v>465</v>
      </c>
      <c r="D26" s="742"/>
      <c r="E26" s="742"/>
      <c r="F26" s="743"/>
      <c r="G26" s="20">
        <v>5881</v>
      </c>
      <c r="H26" s="20">
        <v>5564</v>
      </c>
      <c r="I26" s="18">
        <v>-317</v>
      </c>
      <c r="J26" s="18">
        <v>445</v>
      </c>
    </row>
    <row r="27" spans="3:10" ht="31.15" customHeight="1" thickBot="1" x14ac:dyDescent="0.5">
      <c r="C27" s="747" t="s">
        <v>466</v>
      </c>
      <c r="D27" s="747"/>
      <c r="E27" s="747"/>
      <c r="F27" s="748"/>
      <c r="G27" s="27">
        <v>2383</v>
      </c>
      <c r="H27" s="27">
        <v>1963</v>
      </c>
      <c r="I27" s="28">
        <v>-420</v>
      </c>
      <c r="J27" s="28">
        <v>157</v>
      </c>
    </row>
    <row r="28" spans="3:10" ht="15.4" thickTop="1" thickBot="1" x14ac:dyDescent="0.5">
      <c r="C28" s="733" t="s">
        <v>467</v>
      </c>
      <c r="D28" s="733"/>
      <c r="E28" s="733"/>
      <c r="F28" s="734"/>
      <c r="G28" s="28">
        <v>0</v>
      </c>
      <c r="H28" s="91">
        <v>0</v>
      </c>
      <c r="I28" s="28">
        <v>0</v>
      </c>
      <c r="J28" s="28">
        <v>0</v>
      </c>
    </row>
    <row r="29" spans="3:10" ht="15.4" thickTop="1" thickBot="1" x14ac:dyDescent="0.5">
      <c r="C29" s="733" t="s">
        <v>468</v>
      </c>
      <c r="D29" s="733"/>
      <c r="E29" s="733"/>
      <c r="F29" s="734"/>
      <c r="G29" s="27">
        <v>83246</v>
      </c>
      <c r="H29" s="27">
        <v>78315</v>
      </c>
      <c r="I29" s="27">
        <v>-4931</v>
      </c>
      <c r="J29" s="27">
        <v>6265</v>
      </c>
    </row>
    <row r="30" spans="3:10" ht="14.65" thickTop="1" x14ac:dyDescent="0.45"/>
    <row r="31" spans="3:10" x14ac:dyDescent="0.45">
      <c r="C31" s="43" t="s">
        <v>469</v>
      </c>
    </row>
    <row r="32" spans="3:10" x14ac:dyDescent="0.45">
      <c r="C32" s="43" t="s">
        <v>470</v>
      </c>
    </row>
    <row r="33" spans="3:3" x14ac:dyDescent="0.45">
      <c r="C33" s="43" t="s">
        <v>1243</v>
      </c>
    </row>
  </sheetData>
  <mergeCells count="28">
    <mergeCell ref="C26:F26"/>
    <mergeCell ref="C27:F27"/>
    <mergeCell ref="C28:F28"/>
    <mergeCell ref="C29:F29"/>
    <mergeCell ref="C20:F20"/>
    <mergeCell ref="C21:F21"/>
    <mergeCell ref="C22:F22"/>
    <mergeCell ref="C23:F23"/>
    <mergeCell ref="C24:F24"/>
    <mergeCell ref="C25:F25"/>
    <mergeCell ref="C19:F19"/>
    <mergeCell ref="C8:F8"/>
    <mergeCell ref="C9:F9"/>
    <mergeCell ref="C10:F10"/>
    <mergeCell ref="C11:F11"/>
    <mergeCell ref="C12:F12"/>
    <mergeCell ref="C13:F13"/>
    <mergeCell ref="C14:F14"/>
    <mergeCell ref="C15:F15"/>
    <mergeCell ref="C16:F16"/>
    <mergeCell ref="C17:F17"/>
    <mergeCell ref="C18:F18"/>
    <mergeCell ref="C7:F7"/>
    <mergeCell ref="F4:J4"/>
    <mergeCell ref="C5:F5"/>
    <mergeCell ref="G5:H5"/>
    <mergeCell ref="I5:I6"/>
    <mergeCell ref="C6:F6"/>
  </mergeCells>
  <hyperlinks>
    <hyperlink ref="A1" location="'ÍNDICE TABLAS'!A1" display="ÍNDICE TABLAS"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7"/>
  <sheetViews>
    <sheetView showGridLines="0" zoomScaleNormal="100" workbookViewId="0"/>
  </sheetViews>
  <sheetFormatPr baseColWidth="10" defaultRowHeight="14.25" x14ac:dyDescent="0.45"/>
  <cols>
    <col min="1" max="1" width="16.265625" bestFit="1" customWidth="1"/>
    <col min="2" max="2" width="2.59765625" customWidth="1"/>
    <col min="4" max="4" width="56" customWidth="1"/>
  </cols>
  <sheetData>
    <row r="1" spans="1:14" ht="16.899999999999999" x14ac:dyDescent="0.45">
      <c r="A1" s="283" t="s">
        <v>0</v>
      </c>
      <c r="D1" s="1"/>
    </row>
    <row r="2" spans="1:14" s="15" customFormat="1" ht="37.9" customHeight="1" x14ac:dyDescent="0.95">
      <c r="A2" s="13" t="s">
        <v>471</v>
      </c>
      <c r="B2" s="13" t="s">
        <v>197</v>
      </c>
      <c r="C2" s="749" t="s">
        <v>485</v>
      </c>
      <c r="D2" s="749"/>
      <c r="E2" s="749"/>
      <c r="F2" s="749"/>
      <c r="G2" s="749"/>
      <c r="H2" s="749"/>
      <c r="I2" s="749"/>
      <c r="J2" s="749"/>
      <c r="K2" s="749"/>
      <c r="L2" s="749"/>
      <c r="M2" s="749"/>
      <c r="N2" s="749"/>
    </row>
    <row r="3" spans="1:14" ht="28.5" customHeight="1" x14ac:dyDescent="0.45">
      <c r="C3" s="749"/>
      <c r="D3" s="749"/>
      <c r="E3" s="749"/>
      <c r="F3" s="749"/>
      <c r="G3" s="749"/>
      <c r="H3" s="749"/>
      <c r="I3" s="749"/>
      <c r="J3" s="749"/>
      <c r="K3" s="749"/>
      <c r="L3" s="749"/>
      <c r="M3" s="749"/>
      <c r="N3" s="749"/>
    </row>
    <row r="5" spans="1:14" ht="15.4" customHeight="1" thickBot="1" x14ac:dyDescent="0.5">
      <c r="C5" s="92"/>
      <c r="D5" s="93"/>
      <c r="E5" s="427" t="s">
        <v>1238</v>
      </c>
      <c r="F5" s="427" t="s">
        <v>294</v>
      </c>
    </row>
    <row r="6" spans="1:14" ht="15.4" customHeight="1" thickTop="1" thickBot="1" x14ac:dyDescent="0.5">
      <c r="C6" s="750" t="s">
        <v>198</v>
      </c>
      <c r="D6" s="750"/>
      <c r="E6" s="737" t="s">
        <v>472</v>
      </c>
      <c r="F6" s="737"/>
    </row>
    <row r="7" spans="1:14" ht="15.4" thickTop="1" thickBot="1" x14ac:dyDescent="0.5">
      <c r="C7" s="95">
        <v>1</v>
      </c>
      <c r="D7" s="96" t="s">
        <v>473</v>
      </c>
      <c r="E7" s="97">
        <v>210781</v>
      </c>
      <c r="F7" s="97">
        <v>207667</v>
      </c>
    </row>
    <row r="8" spans="1:14" ht="30" thickTop="1" thickBot="1" x14ac:dyDescent="0.5">
      <c r="C8" s="98">
        <v>2</v>
      </c>
      <c r="D8" s="19" t="s">
        <v>474</v>
      </c>
      <c r="E8" s="18">
        <v>4</v>
      </c>
      <c r="F8" s="18">
        <v>-330</v>
      </c>
    </row>
    <row r="9" spans="1:14" ht="58.9" thickBot="1" x14ac:dyDescent="0.5">
      <c r="C9" s="98">
        <v>3</v>
      </c>
      <c r="D9" s="19" t="s">
        <v>475</v>
      </c>
      <c r="E9" s="18">
        <v>0</v>
      </c>
      <c r="F9" s="18">
        <v>0</v>
      </c>
    </row>
    <row r="10" spans="1:14" ht="15" thickBot="1" x14ac:dyDescent="0.5">
      <c r="C10" s="98">
        <v>4</v>
      </c>
      <c r="D10" s="19" t="s">
        <v>476</v>
      </c>
      <c r="E10" s="20">
        <v>-8374</v>
      </c>
      <c r="F10" s="20">
        <v>-7929</v>
      </c>
    </row>
    <row r="11" spans="1:14" ht="15" thickBot="1" x14ac:dyDescent="0.5">
      <c r="C11" s="98">
        <v>5</v>
      </c>
      <c r="D11" s="19" t="s">
        <v>477</v>
      </c>
      <c r="E11" s="20">
        <v>3518</v>
      </c>
      <c r="F11" s="20">
        <v>3966</v>
      </c>
    </row>
    <row r="12" spans="1:14" ht="29.65" thickBot="1" x14ac:dyDescent="0.5">
      <c r="C12" s="98">
        <v>6</v>
      </c>
      <c r="D12" s="19" t="s">
        <v>478</v>
      </c>
      <c r="E12" s="20">
        <v>8298</v>
      </c>
      <c r="F12" s="20">
        <v>7574</v>
      </c>
    </row>
    <row r="13" spans="1:14" ht="44.25" thickBot="1" x14ac:dyDescent="0.5">
      <c r="C13" s="98" t="s">
        <v>479</v>
      </c>
      <c r="D13" s="19" t="s">
        <v>480</v>
      </c>
      <c r="E13" s="18">
        <v>0</v>
      </c>
      <c r="F13" s="18">
        <v>0</v>
      </c>
    </row>
    <row r="14" spans="1:14" ht="44.25" thickBot="1" x14ac:dyDescent="0.5">
      <c r="C14" s="98" t="s">
        <v>481</v>
      </c>
      <c r="D14" s="19" t="s">
        <v>482</v>
      </c>
      <c r="E14" s="18">
        <v>0</v>
      </c>
      <c r="F14" s="18">
        <v>0</v>
      </c>
    </row>
    <row r="15" spans="1:14" ht="15" thickBot="1" x14ac:dyDescent="0.5">
      <c r="C15" s="430">
        <v>7</v>
      </c>
      <c r="D15" s="99" t="s">
        <v>483</v>
      </c>
      <c r="E15" s="22">
        <v>-1773</v>
      </c>
      <c r="F15" s="22">
        <v>-1372</v>
      </c>
    </row>
    <row r="16" spans="1:14" ht="15.4" thickTop="1" thickBot="1" x14ac:dyDescent="0.5">
      <c r="C16" s="100">
        <v>8</v>
      </c>
      <c r="D16" s="101" t="s">
        <v>484</v>
      </c>
      <c r="E16" s="102">
        <v>212454</v>
      </c>
      <c r="F16" s="102">
        <v>209576</v>
      </c>
    </row>
    <row r="17" ht="14.65" thickTop="1" x14ac:dyDescent="0.45"/>
  </sheetData>
  <mergeCells count="3">
    <mergeCell ref="C2:N3"/>
    <mergeCell ref="C6:D6"/>
    <mergeCell ref="E6:F6"/>
  </mergeCells>
  <hyperlinks>
    <hyperlink ref="A1" location="'ÍNDICE TABLAS'!A1" display="ÍNDICE TABLAS"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8"/>
  <sheetViews>
    <sheetView showGridLines="0" workbookViewId="0"/>
  </sheetViews>
  <sheetFormatPr baseColWidth="10" defaultRowHeight="14.25" x14ac:dyDescent="0.45"/>
  <cols>
    <col min="1" max="1" width="16.265625" bestFit="1" customWidth="1"/>
    <col min="2" max="2" width="2.59765625" customWidth="1"/>
    <col min="4" max="4" width="56.1328125" customWidth="1"/>
  </cols>
  <sheetData>
    <row r="1" spans="1:14" ht="16.899999999999999" x14ac:dyDescent="0.45">
      <c r="A1" s="283" t="s">
        <v>0</v>
      </c>
      <c r="D1" s="1"/>
    </row>
    <row r="2" spans="1:14" s="15" customFormat="1" ht="37.9" x14ac:dyDescent="0.95">
      <c r="A2" s="13" t="s">
        <v>487</v>
      </c>
      <c r="B2" s="13" t="s">
        <v>197</v>
      </c>
      <c r="C2" s="713" t="s">
        <v>486</v>
      </c>
      <c r="D2" s="713"/>
      <c r="E2" s="713"/>
      <c r="F2" s="713"/>
      <c r="G2" s="713"/>
      <c r="H2" s="713"/>
      <c r="I2" s="713"/>
      <c r="J2" s="713"/>
      <c r="K2" s="103"/>
      <c r="L2" s="103"/>
      <c r="M2" s="103"/>
      <c r="N2" s="103"/>
    </row>
    <row r="3" spans="1:14" ht="33.75" x14ac:dyDescent="0.45">
      <c r="C3" s="713"/>
      <c r="D3" s="713"/>
      <c r="E3" s="713"/>
      <c r="F3" s="713"/>
      <c r="G3" s="713"/>
      <c r="H3" s="713"/>
      <c r="I3" s="713"/>
      <c r="J3" s="713"/>
      <c r="K3" s="103"/>
      <c r="L3" s="103"/>
      <c r="M3" s="103"/>
      <c r="N3" s="103"/>
    </row>
    <row r="4" spans="1:14" ht="14.65" thickBot="1" x14ac:dyDescent="0.5"/>
    <row r="5" spans="1:14" ht="15.4" thickTop="1" thickBot="1" x14ac:dyDescent="0.5">
      <c r="C5" s="104"/>
      <c r="D5" s="105"/>
      <c r="E5" s="427" t="s">
        <v>1238</v>
      </c>
      <c r="F5" s="427" t="s">
        <v>294</v>
      </c>
    </row>
    <row r="6" spans="1:14" ht="29.25" customHeight="1" thickTop="1" thickBot="1" x14ac:dyDescent="0.5">
      <c r="C6" s="751" t="s">
        <v>198</v>
      </c>
      <c r="D6" s="752"/>
      <c r="E6" s="753" t="s">
        <v>488</v>
      </c>
      <c r="F6" s="737"/>
    </row>
    <row r="7" spans="1:14" ht="30" thickTop="1" thickBot="1" x14ac:dyDescent="0.5">
      <c r="C7" s="107" t="s">
        <v>489</v>
      </c>
      <c r="D7" s="108" t="s">
        <v>490</v>
      </c>
      <c r="E7" s="109">
        <v>196471</v>
      </c>
      <c r="F7" s="109">
        <v>195273</v>
      </c>
    </row>
    <row r="8" spans="1:14" ht="15" thickBot="1" x14ac:dyDescent="0.5">
      <c r="C8" s="107" t="s">
        <v>491</v>
      </c>
      <c r="D8" s="110" t="s">
        <v>492</v>
      </c>
      <c r="E8" s="18">
        <v>0</v>
      </c>
      <c r="F8" s="18">
        <v>0</v>
      </c>
    </row>
    <row r="9" spans="1:14" ht="15" thickBot="1" x14ac:dyDescent="0.5">
      <c r="C9" s="107" t="s">
        <v>493</v>
      </c>
      <c r="D9" s="110" t="s">
        <v>494</v>
      </c>
      <c r="E9" s="20">
        <v>196471</v>
      </c>
      <c r="F9" s="20">
        <v>195273</v>
      </c>
    </row>
    <row r="10" spans="1:14" ht="15" thickBot="1" x14ac:dyDescent="0.5">
      <c r="C10" s="98" t="s">
        <v>495</v>
      </c>
      <c r="D10" s="111" t="s">
        <v>496</v>
      </c>
      <c r="E10" s="18">
        <v>0</v>
      </c>
      <c r="F10" s="18">
        <v>0</v>
      </c>
    </row>
    <row r="11" spans="1:14" ht="15" thickBot="1" x14ac:dyDescent="0.5">
      <c r="C11" s="98" t="s">
        <v>497</v>
      </c>
      <c r="D11" s="111" t="s">
        <v>498</v>
      </c>
      <c r="E11" s="20">
        <v>53062</v>
      </c>
      <c r="F11" s="20">
        <v>66953</v>
      </c>
    </row>
    <row r="12" spans="1:14" ht="44.25" thickBot="1" x14ac:dyDescent="0.5">
      <c r="C12" s="98" t="s">
        <v>499</v>
      </c>
      <c r="D12" s="111" t="s">
        <v>500</v>
      </c>
      <c r="E12" s="20">
        <v>1737</v>
      </c>
      <c r="F12" s="20">
        <v>5070</v>
      </c>
    </row>
    <row r="13" spans="1:14" ht="15" thickBot="1" x14ac:dyDescent="0.5">
      <c r="C13" s="98" t="s">
        <v>501</v>
      </c>
      <c r="D13" s="111" t="s">
        <v>502</v>
      </c>
      <c r="E13" s="20">
        <v>21464</v>
      </c>
      <c r="F13" s="20">
        <v>6424</v>
      </c>
    </row>
    <row r="14" spans="1:14" ht="15" thickBot="1" x14ac:dyDescent="0.5">
      <c r="C14" s="98" t="s">
        <v>503</v>
      </c>
      <c r="D14" s="111" t="s">
        <v>504</v>
      </c>
      <c r="E14" s="20">
        <v>64918</v>
      </c>
      <c r="F14" s="20">
        <v>58130</v>
      </c>
    </row>
    <row r="15" spans="1:14" ht="15" thickBot="1" x14ac:dyDescent="0.5">
      <c r="C15" s="98" t="s">
        <v>505</v>
      </c>
      <c r="D15" s="111" t="s">
        <v>506</v>
      </c>
      <c r="E15" s="20">
        <v>12047</v>
      </c>
      <c r="F15" s="20">
        <v>14503</v>
      </c>
    </row>
    <row r="16" spans="1:14" ht="15" thickBot="1" x14ac:dyDescent="0.5">
      <c r="C16" s="98" t="s">
        <v>507</v>
      </c>
      <c r="D16" s="111" t="s">
        <v>508</v>
      </c>
      <c r="E16" s="20">
        <v>32668</v>
      </c>
      <c r="F16" s="20">
        <v>30957</v>
      </c>
    </row>
    <row r="17" spans="3:6" ht="15" thickBot="1" x14ac:dyDescent="0.5">
      <c r="C17" s="98" t="s">
        <v>509</v>
      </c>
      <c r="D17" s="111" t="s">
        <v>510</v>
      </c>
      <c r="E17" s="20">
        <v>6096</v>
      </c>
      <c r="F17" s="20">
        <v>7608</v>
      </c>
    </row>
    <row r="18" spans="3:6" ht="29.65" thickBot="1" x14ac:dyDescent="0.5">
      <c r="C18" s="98" t="s">
        <v>511</v>
      </c>
      <c r="D18" s="111" t="s">
        <v>512</v>
      </c>
      <c r="E18" s="20">
        <v>4479</v>
      </c>
      <c r="F18" s="20">
        <v>5628</v>
      </c>
    </row>
  </sheetData>
  <mergeCells count="3">
    <mergeCell ref="C2:J3"/>
    <mergeCell ref="C6:D6"/>
    <mergeCell ref="E6:F6"/>
  </mergeCells>
  <hyperlinks>
    <hyperlink ref="A1" location="'ÍNDICE TABLAS'!A1" display="ÍNDICE TABLAS"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3"/>
  <sheetViews>
    <sheetView showGridLines="0" workbookViewId="0"/>
  </sheetViews>
  <sheetFormatPr baseColWidth="10" defaultRowHeight="14.25" x14ac:dyDescent="0.45"/>
  <cols>
    <col min="1" max="1" width="15.86328125" bestFit="1" customWidth="1"/>
    <col min="2" max="2" width="2.59765625" customWidth="1"/>
    <col min="3" max="3" width="10.6640625" style="45"/>
    <col min="4" max="4" width="56.86328125" customWidth="1"/>
    <col min="5" max="5" width="10.73046875" style="117"/>
  </cols>
  <sheetData>
    <row r="1" spans="1:7" ht="16.899999999999999" x14ac:dyDescent="0.45">
      <c r="A1" s="283" t="s">
        <v>0</v>
      </c>
      <c r="D1" s="1"/>
    </row>
    <row r="2" spans="1:7" s="15" customFormat="1" ht="37.9" x14ac:dyDescent="0.95">
      <c r="A2" s="13" t="s">
        <v>554</v>
      </c>
      <c r="B2" s="13" t="s">
        <v>197</v>
      </c>
      <c r="C2" s="512" t="s">
        <v>555</v>
      </c>
      <c r="D2" s="14"/>
      <c r="E2" s="118"/>
    </row>
    <row r="3" spans="1:7" ht="14.65" thickBot="1" x14ac:dyDescent="0.5">
      <c r="D3" s="1"/>
    </row>
    <row r="4" spans="1:7" ht="15.4" thickTop="1" thickBot="1" x14ac:dyDescent="0.5">
      <c r="C4" s="513"/>
      <c r="D4" s="116"/>
      <c r="E4" s="682" t="s">
        <v>1238</v>
      </c>
      <c r="F4" s="682" t="s">
        <v>294</v>
      </c>
    </row>
    <row r="5" spans="1:7" ht="24.75" customHeight="1" thickTop="1" thickBot="1" x14ac:dyDescent="0.5">
      <c r="C5" s="515" t="s">
        <v>198</v>
      </c>
      <c r="D5" s="112"/>
      <c r="E5" s="754" t="s">
        <v>488</v>
      </c>
      <c r="F5" s="754"/>
    </row>
    <row r="6" spans="1:7" ht="15" thickTop="1" thickBot="1" x14ac:dyDescent="0.5">
      <c r="C6" s="514" t="s">
        <v>513</v>
      </c>
      <c r="D6" s="338"/>
      <c r="E6" s="342"/>
      <c r="F6" s="343"/>
    </row>
    <row r="7" spans="1:7" ht="17.649999999999999" thickTop="1" thickBot="1" x14ac:dyDescent="0.5">
      <c r="C7" s="113">
        <v>1</v>
      </c>
      <c r="D7" s="114" t="s">
        <v>514</v>
      </c>
      <c r="E7" s="333">
        <v>198243</v>
      </c>
      <c r="F7" s="333">
        <v>196644</v>
      </c>
      <c r="G7" s="329"/>
    </row>
    <row r="8" spans="1:7" ht="17.25" thickBot="1" x14ac:dyDescent="0.5">
      <c r="C8" s="113">
        <v>2</v>
      </c>
      <c r="D8" s="114" t="s">
        <v>515</v>
      </c>
      <c r="E8" s="334">
        <v>-1773</v>
      </c>
      <c r="F8" s="334">
        <v>-1372</v>
      </c>
      <c r="G8" s="329"/>
    </row>
    <row r="9" spans="1:7" ht="17.25" thickBot="1" x14ac:dyDescent="0.5">
      <c r="C9" s="113">
        <v>3</v>
      </c>
      <c r="D9" s="114" t="s">
        <v>516</v>
      </c>
      <c r="E9" s="335">
        <v>196471</v>
      </c>
      <c r="F9" s="335">
        <v>195273</v>
      </c>
      <c r="G9" s="329"/>
    </row>
    <row r="10" spans="1:7" ht="15" thickTop="1" thickBot="1" x14ac:dyDescent="0.5">
      <c r="C10" s="516" t="s">
        <v>1244</v>
      </c>
      <c r="D10" s="339"/>
      <c r="E10" s="337"/>
      <c r="F10" s="337"/>
      <c r="G10" s="330"/>
    </row>
    <row r="11" spans="1:7" ht="17.649999999999999" thickTop="1" thickBot="1" x14ac:dyDescent="0.5">
      <c r="C11" s="113">
        <v>4</v>
      </c>
      <c r="D11" s="114" t="s">
        <v>517</v>
      </c>
      <c r="E11" s="333">
        <v>1971</v>
      </c>
      <c r="F11" s="333">
        <v>1907</v>
      </c>
      <c r="G11" s="329"/>
    </row>
    <row r="12" spans="1:7" ht="17.25" thickBot="1" x14ac:dyDescent="0.5">
      <c r="C12" s="113">
        <v>5</v>
      </c>
      <c r="D12" s="114" t="s">
        <v>518</v>
      </c>
      <c r="E12" s="336">
        <v>635</v>
      </c>
      <c r="F12" s="336">
        <v>610</v>
      </c>
      <c r="G12" s="329"/>
    </row>
    <row r="13" spans="1:7" ht="17.25" thickBot="1" x14ac:dyDescent="0.5">
      <c r="C13" s="113" t="s">
        <v>519</v>
      </c>
      <c r="D13" s="114" t="s">
        <v>520</v>
      </c>
      <c r="E13" s="336">
        <v>0</v>
      </c>
      <c r="F13" s="336">
        <v>0</v>
      </c>
      <c r="G13" s="329"/>
    </row>
    <row r="14" spans="1:7" ht="17.25" thickBot="1" x14ac:dyDescent="0.5">
      <c r="C14" s="113">
        <v>6</v>
      </c>
      <c r="D14" s="114" t="s">
        <v>521</v>
      </c>
      <c r="E14" s="336">
        <v>0</v>
      </c>
      <c r="F14" s="336">
        <v>0</v>
      </c>
      <c r="G14" s="329"/>
    </row>
    <row r="15" spans="1:7" ht="17.25" thickBot="1" x14ac:dyDescent="0.5">
      <c r="C15" s="113">
        <v>7</v>
      </c>
      <c r="D15" s="114" t="s">
        <v>522</v>
      </c>
      <c r="E15" s="334">
        <v>-1962</v>
      </c>
      <c r="F15" s="334">
        <v>-1796</v>
      </c>
      <c r="G15" s="329"/>
    </row>
    <row r="16" spans="1:7" ht="17.25" thickBot="1" x14ac:dyDescent="0.5">
      <c r="C16" s="113">
        <v>8</v>
      </c>
      <c r="D16" s="114" t="s">
        <v>523</v>
      </c>
      <c r="E16" s="336">
        <v>0</v>
      </c>
      <c r="F16" s="336">
        <v>0</v>
      </c>
      <c r="G16" s="329"/>
    </row>
    <row r="17" spans="3:7" ht="17.25" thickBot="1" x14ac:dyDescent="0.5">
      <c r="C17" s="113">
        <v>9</v>
      </c>
      <c r="D17" s="114" t="s">
        <v>524</v>
      </c>
      <c r="E17" s="336">
        <v>0</v>
      </c>
      <c r="F17" s="336">
        <v>0</v>
      </c>
      <c r="G17" s="329"/>
    </row>
    <row r="18" spans="3:7" ht="17.25" thickBot="1" x14ac:dyDescent="0.5">
      <c r="C18" s="113">
        <v>10</v>
      </c>
      <c r="D18" s="114" t="s">
        <v>525</v>
      </c>
      <c r="E18" s="336">
        <v>0</v>
      </c>
      <c r="F18" s="336">
        <v>0</v>
      </c>
      <c r="G18" s="329"/>
    </row>
    <row r="19" spans="3:7" ht="17.25" thickBot="1" x14ac:dyDescent="0.5">
      <c r="C19" s="113">
        <v>11</v>
      </c>
      <c r="D19" s="114" t="s">
        <v>526</v>
      </c>
      <c r="E19" s="336">
        <v>644</v>
      </c>
      <c r="F19" s="336">
        <v>721</v>
      </c>
      <c r="G19" s="329"/>
    </row>
    <row r="20" spans="3:7" ht="14.65" thickBot="1" x14ac:dyDescent="0.5">
      <c r="C20" s="516" t="s">
        <v>527</v>
      </c>
      <c r="D20" s="339"/>
      <c r="E20" s="331"/>
      <c r="F20" s="331"/>
      <c r="G20" s="330"/>
    </row>
    <row r="21" spans="3:7" ht="17.649999999999999" thickTop="1" thickBot="1" x14ac:dyDescent="0.5">
      <c r="C21" s="113">
        <v>12</v>
      </c>
      <c r="D21" s="114" t="s">
        <v>528</v>
      </c>
      <c r="E21" s="333">
        <v>3525</v>
      </c>
      <c r="F21" s="333">
        <v>2043</v>
      </c>
      <c r="G21" s="329"/>
    </row>
    <row r="22" spans="3:7" ht="17.25" thickBot="1" x14ac:dyDescent="0.5">
      <c r="C22" s="113">
        <v>13</v>
      </c>
      <c r="D22" s="114" t="s">
        <v>529</v>
      </c>
      <c r="E22" s="336">
        <v>0</v>
      </c>
      <c r="F22" s="336">
        <v>0</v>
      </c>
      <c r="G22" s="329"/>
    </row>
    <row r="23" spans="3:7" ht="17.25" thickBot="1" x14ac:dyDescent="0.5">
      <c r="C23" s="113">
        <v>14</v>
      </c>
      <c r="D23" s="114" t="s">
        <v>530</v>
      </c>
      <c r="E23" s="334">
        <v>3518</v>
      </c>
      <c r="F23" s="334">
        <v>3966</v>
      </c>
      <c r="G23" s="329"/>
    </row>
    <row r="24" spans="3:7" ht="25.15" thickBot="1" x14ac:dyDescent="0.5">
      <c r="C24" s="113" t="s">
        <v>531</v>
      </c>
      <c r="D24" s="115" t="s">
        <v>532</v>
      </c>
      <c r="E24" s="336">
        <v>0</v>
      </c>
      <c r="F24" s="336">
        <v>0</v>
      </c>
      <c r="G24" s="329"/>
    </row>
    <row r="25" spans="3:7" ht="17.25" thickBot="1" x14ac:dyDescent="0.5">
      <c r="C25" s="113">
        <v>15</v>
      </c>
      <c r="D25" s="114" t="s">
        <v>533</v>
      </c>
      <c r="E25" s="336">
        <v>0</v>
      </c>
      <c r="F25" s="336">
        <v>0</v>
      </c>
      <c r="G25" s="329"/>
    </row>
    <row r="26" spans="3:7" ht="17.25" thickBot="1" x14ac:dyDescent="0.5">
      <c r="C26" s="113" t="s">
        <v>534</v>
      </c>
      <c r="D26" s="114" t="s">
        <v>535</v>
      </c>
      <c r="E26" s="336">
        <v>0</v>
      </c>
      <c r="F26" s="336">
        <v>0</v>
      </c>
      <c r="G26" s="329"/>
    </row>
    <row r="27" spans="3:7" ht="17.25" thickBot="1" x14ac:dyDescent="0.5">
      <c r="C27" s="113">
        <v>16</v>
      </c>
      <c r="D27" s="114" t="s">
        <v>536</v>
      </c>
      <c r="E27" s="334">
        <v>7042</v>
      </c>
      <c r="F27" s="334">
        <v>6009</v>
      </c>
      <c r="G27" s="329"/>
    </row>
    <row r="28" spans="3:7" ht="14.65" thickBot="1" x14ac:dyDescent="0.5">
      <c r="C28" s="516" t="s">
        <v>1245</v>
      </c>
      <c r="D28" s="339"/>
      <c r="E28" s="331"/>
      <c r="F28" s="331"/>
      <c r="G28" s="330"/>
    </row>
    <row r="29" spans="3:7" ht="17.649999999999999" thickTop="1" thickBot="1" x14ac:dyDescent="0.5">
      <c r="C29" s="113">
        <v>17</v>
      </c>
      <c r="D29" s="114" t="s">
        <v>537</v>
      </c>
      <c r="E29" s="333">
        <v>33711</v>
      </c>
      <c r="F29" s="333">
        <v>30912</v>
      </c>
      <c r="G29" s="329"/>
    </row>
    <row r="30" spans="3:7" ht="17.25" thickBot="1" x14ac:dyDescent="0.5">
      <c r="C30" s="113">
        <v>18</v>
      </c>
      <c r="D30" s="114" t="s">
        <v>538</v>
      </c>
      <c r="E30" s="334">
        <v>-25414</v>
      </c>
      <c r="F30" s="334">
        <v>-23338</v>
      </c>
      <c r="G30" s="329"/>
    </row>
    <row r="31" spans="3:7" ht="17.25" thickBot="1" x14ac:dyDescent="0.5">
      <c r="C31" s="113">
        <v>19</v>
      </c>
      <c r="D31" s="114" t="s">
        <v>539</v>
      </c>
      <c r="E31" s="334">
        <v>8298</v>
      </c>
      <c r="F31" s="334">
        <v>7574</v>
      </c>
      <c r="G31" s="329"/>
    </row>
    <row r="32" spans="3:7" ht="14.65" thickBot="1" x14ac:dyDescent="0.5">
      <c r="C32" s="516" t="s">
        <v>1246</v>
      </c>
      <c r="D32" s="339"/>
      <c r="E32" s="331"/>
      <c r="F32" s="331"/>
      <c r="G32" s="330"/>
    </row>
    <row r="33" spans="3:7" ht="25.5" thickTop="1" thickBot="1" x14ac:dyDescent="0.5">
      <c r="C33" s="113" t="s">
        <v>540</v>
      </c>
      <c r="D33" s="115" t="s">
        <v>541</v>
      </c>
      <c r="E33" s="332">
        <v>0</v>
      </c>
      <c r="F33" s="332">
        <v>0</v>
      </c>
      <c r="G33" s="329"/>
    </row>
    <row r="34" spans="3:7" ht="25.15" thickBot="1" x14ac:dyDescent="0.5">
      <c r="C34" s="113" t="s">
        <v>542</v>
      </c>
      <c r="D34" s="115" t="s">
        <v>543</v>
      </c>
      <c r="E34" s="336">
        <v>0</v>
      </c>
      <c r="F34" s="336">
        <v>0</v>
      </c>
      <c r="G34" s="329"/>
    </row>
    <row r="35" spans="3:7" ht="14.65" thickBot="1" x14ac:dyDescent="0.5">
      <c r="C35" s="516" t="s">
        <v>544</v>
      </c>
      <c r="D35" s="339"/>
      <c r="E35" s="331"/>
      <c r="F35" s="331"/>
      <c r="G35" s="330"/>
    </row>
    <row r="36" spans="3:7" ht="17.649999999999999" thickTop="1" thickBot="1" x14ac:dyDescent="0.5">
      <c r="C36" s="113">
        <v>20</v>
      </c>
      <c r="D36" s="114" t="s">
        <v>545</v>
      </c>
      <c r="E36" s="333">
        <v>11553</v>
      </c>
      <c r="F36" s="333">
        <v>11654</v>
      </c>
      <c r="G36" s="329"/>
    </row>
    <row r="37" spans="3:7" ht="17.25" thickBot="1" x14ac:dyDescent="0.5">
      <c r="C37" s="113">
        <v>21</v>
      </c>
      <c r="D37" s="114" t="s">
        <v>546</v>
      </c>
      <c r="E37" s="334">
        <v>212454</v>
      </c>
      <c r="F37" s="334">
        <v>209576</v>
      </c>
      <c r="G37" s="329"/>
    </row>
    <row r="38" spans="3:7" ht="14.65" thickBot="1" x14ac:dyDescent="0.5">
      <c r="C38" s="516" t="s">
        <v>1247</v>
      </c>
      <c r="D38" s="339"/>
      <c r="E38" s="331"/>
      <c r="F38" s="331"/>
      <c r="G38" s="330"/>
    </row>
    <row r="39" spans="3:7" ht="17.649999999999999" thickTop="1" thickBot="1" x14ac:dyDescent="0.5">
      <c r="C39" s="113">
        <v>22</v>
      </c>
      <c r="D39" s="114" t="s">
        <v>547</v>
      </c>
      <c r="E39" s="341">
        <v>5.4399999999999997E-2</v>
      </c>
      <c r="F39" s="341">
        <v>5.5599999999999997E-2</v>
      </c>
      <c r="G39" s="329"/>
    </row>
    <row r="40" spans="3:7" ht="14.65" thickBot="1" x14ac:dyDescent="0.5">
      <c r="C40" s="516" t="s">
        <v>548</v>
      </c>
      <c r="D40" s="339"/>
      <c r="E40" s="331"/>
      <c r="F40" s="331"/>
      <c r="G40" s="330"/>
    </row>
    <row r="41" spans="3:7" ht="17.649999999999999" thickTop="1" thickBot="1" x14ac:dyDescent="0.5">
      <c r="C41" s="113" t="s">
        <v>549</v>
      </c>
      <c r="D41" s="114" t="s">
        <v>550</v>
      </c>
      <c r="E41" s="517" t="s">
        <v>551</v>
      </c>
      <c r="F41" s="517" t="s">
        <v>551</v>
      </c>
      <c r="G41" s="329"/>
    </row>
    <row r="42" spans="3:7" ht="17.25" thickBot="1" x14ac:dyDescent="0.5">
      <c r="C42" s="113" t="s">
        <v>552</v>
      </c>
      <c r="D42" s="114" t="s">
        <v>553</v>
      </c>
      <c r="E42" s="336">
        <v>0</v>
      </c>
      <c r="F42" s="336">
        <v>0</v>
      </c>
      <c r="G42" s="329"/>
    </row>
    <row r="43" spans="3:7" x14ac:dyDescent="0.45">
      <c r="E43" s="340"/>
      <c r="F43" s="340"/>
    </row>
  </sheetData>
  <mergeCells count="1">
    <mergeCell ref="E5:F5"/>
  </mergeCells>
  <hyperlinks>
    <hyperlink ref="A1" location="'ÍNDICE TABLAS'!A1" display="ÍNDICE TABLAS"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4D4B1-4050-48E2-8493-531023DB7833}">
  <dimension ref="A1:F10"/>
  <sheetViews>
    <sheetView showGridLines="0" workbookViewId="0"/>
  </sheetViews>
  <sheetFormatPr baseColWidth="10" defaultRowHeight="14.25" x14ac:dyDescent="0.45"/>
  <cols>
    <col min="1" max="1" width="16.265625" bestFit="1" customWidth="1"/>
    <col min="2" max="2" width="2.59765625" bestFit="1" customWidth="1"/>
    <col min="3" max="3" width="20.59765625" customWidth="1"/>
  </cols>
  <sheetData>
    <row r="1" spans="1:6" ht="16.899999999999999" x14ac:dyDescent="0.45">
      <c r="A1" s="283" t="s">
        <v>0</v>
      </c>
      <c r="D1" s="1"/>
    </row>
    <row r="2" spans="1:6" s="15" customFormat="1" ht="37.9" x14ac:dyDescent="0.95">
      <c r="A2" s="13" t="s">
        <v>556</v>
      </c>
      <c r="B2" s="13" t="s">
        <v>197</v>
      </c>
      <c r="C2" s="13" t="s">
        <v>1248</v>
      </c>
      <c r="D2" s="14"/>
    </row>
    <row r="3" spans="1:6" ht="14.65" thickBot="1" x14ac:dyDescent="0.5"/>
    <row r="4" spans="1:6" ht="15.4" customHeight="1" thickTop="1" thickBot="1" x14ac:dyDescent="0.5">
      <c r="C4" s="135"/>
      <c r="D4" s="755" t="s">
        <v>1249</v>
      </c>
      <c r="E4" s="755"/>
      <c r="F4" s="755"/>
    </row>
    <row r="5" spans="1:6" ht="15.4" thickTop="1" thickBot="1" x14ac:dyDescent="0.5">
      <c r="C5" s="135"/>
      <c r="D5" s="427" t="s">
        <v>1250</v>
      </c>
      <c r="E5" s="427" t="s">
        <v>1251</v>
      </c>
      <c r="F5" s="427" t="s">
        <v>1252</v>
      </c>
    </row>
    <row r="6" spans="1:6" ht="15.4" thickTop="1" thickBot="1" x14ac:dyDescent="0.5">
      <c r="C6" s="518" t="s">
        <v>1253</v>
      </c>
      <c r="D6" s="519">
        <v>0.2</v>
      </c>
      <c r="E6" s="519">
        <v>0.6</v>
      </c>
      <c r="F6" s="519">
        <v>0.2</v>
      </c>
    </row>
    <row r="7" spans="1:6" ht="15" thickBot="1" x14ac:dyDescent="0.5">
      <c r="C7" s="228" t="s">
        <v>1254</v>
      </c>
      <c r="D7" s="654">
        <v>3.0000000000000001E-3</v>
      </c>
      <c r="E7" s="654">
        <v>1.6E-2</v>
      </c>
      <c r="F7" s="654">
        <v>2.3E-2</v>
      </c>
    </row>
    <row r="8" spans="1:6" ht="29.65" thickBot="1" x14ac:dyDescent="0.5">
      <c r="C8" s="258" t="s">
        <v>1255</v>
      </c>
      <c r="D8" s="655">
        <v>1E-3</v>
      </c>
      <c r="E8" s="655">
        <v>1.6E-2</v>
      </c>
      <c r="F8" s="655">
        <v>2.4E-2</v>
      </c>
    </row>
    <row r="9" spans="1:6" ht="15" thickBot="1" x14ac:dyDescent="0.5">
      <c r="C9" s="344" t="s">
        <v>1256</v>
      </c>
      <c r="D9" s="683">
        <v>-8.9999999999999993E-3</v>
      </c>
      <c r="E9" s="683">
        <v>3.9E-2</v>
      </c>
      <c r="F9" s="683">
        <v>6.2E-2</v>
      </c>
    </row>
    <row r="10" spans="1:6" ht="14.65" thickTop="1" x14ac:dyDescent="0.45"/>
  </sheetData>
  <mergeCells count="1">
    <mergeCell ref="D4:F4"/>
  </mergeCells>
  <hyperlinks>
    <hyperlink ref="A1" location="'ÍNDICE TABLAS'!A1" display="ÍNDICE TABLAS" xr:uid="{35E27D39-9B74-4B93-9834-6299CF2B65D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showGridLines="0" workbookViewId="0"/>
  </sheetViews>
  <sheetFormatPr baseColWidth="10" defaultRowHeight="14.25" x14ac:dyDescent="0.45"/>
  <cols>
    <col min="1" max="1" width="16" bestFit="1" customWidth="1"/>
    <col min="2" max="2" width="2.59765625" bestFit="1" customWidth="1"/>
    <col min="3" max="3" width="37.1328125" customWidth="1"/>
  </cols>
  <sheetData>
    <row r="1" spans="1:6" ht="16.899999999999999" x14ac:dyDescent="0.45">
      <c r="A1" s="283" t="s">
        <v>0</v>
      </c>
      <c r="D1" s="1"/>
    </row>
    <row r="2" spans="1:6" s="15" customFormat="1" ht="37.9" x14ac:dyDescent="0.95">
      <c r="A2" s="13" t="str">
        <f>+'ÍNDICE TABLAS'!B5</f>
        <v xml:space="preserve"> Tabla 1 </v>
      </c>
      <c r="B2" s="13" t="s">
        <v>197</v>
      </c>
      <c r="C2" s="13" t="str">
        <f>+'ÍNDICE TABLAS'!C5</f>
        <v xml:space="preserve">Resumen ejecutivo </v>
      </c>
      <c r="D2" s="14"/>
    </row>
    <row r="4" spans="1:6" ht="15" thickBot="1" x14ac:dyDescent="0.5">
      <c r="C4" s="3"/>
      <c r="D4" s="712" t="s">
        <v>179</v>
      </c>
      <c r="E4" s="712"/>
      <c r="F4" s="712"/>
    </row>
    <row r="5" spans="1:6" ht="15.4" thickTop="1" thickBot="1" x14ac:dyDescent="0.5">
      <c r="C5" s="5" t="s">
        <v>180</v>
      </c>
      <c r="D5" s="6">
        <v>2019</v>
      </c>
      <c r="E5" s="6">
        <v>2018</v>
      </c>
      <c r="F5" s="6" t="s">
        <v>181</v>
      </c>
    </row>
    <row r="6" spans="1:6" ht="15.4" thickTop="1" thickBot="1" x14ac:dyDescent="0.5">
      <c r="C6" s="7" t="s">
        <v>182</v>
      </c>
      <c r="D6" s="295">
        <v>0.1419</v>
      </c>
      <c r="E6" s="295">
        <v>0.1343</v>
      </c>
      <c r="F6" s="298" t="s">
        <v>1214</v>
      </c>
    </row>
    <row r="7" spans="1:6" ht="15" thickBot="1" x14ac:dyDescent="0.5">
      <c r="C7" s="7" t="s">
        <v>183</v>
      </c>
      <c r="D7" s="296">
        <v>11113</v>
      </c>
      <c r="E7" s="296">
        <v>11184</v>
      </c>
      <c r="F7" s="295">
        <v>-6.3E-3</v>
      </c>
    </row>
    <row r="8" spans="1:6" ht="15" thickBot="1" x14ac:dyDescent="0.5">
      <c r="C8" s="7" t="s">
        <v>184</v>
      </c>
      <c r="D8" s="295">
        <v>0.1721</v>
      </c>
      <c r="E8" s="295">
        <v>0.1643</v>
      </c>
      <c r="F8" s="298" t="s">
        <v>1215</v>
      </c>
    </row>
    <row r="9" spans="1:6" ht="15" thickBot="1" x14ac:dyDescent="0.5">
      <c r="C9" s="7" t="s">
        <v>185</v>
      </c>
      <c r="D9" s="296">
        <v>13478</v>
      </c>
      <c r="E9" s="296">
        <v>13681</v>
      </c>
      <c r="F9" s="295">
        <v>-1.49E-2</v>
      </c>
    </row>
    <row r="10" spans="1:6" ht="15" thickBot="1" x14ac:dyDescent="0.5">
      <c r="C10" s="7" t="s">
        <v>186</v>
      </c>
      <c r="D10" s="296">
        <v>78315</v>
      </c>
      <c r="E10" s="296">
        <v>83246</v>
      </c>
      <c r="F10" s="295">
        <v>-5.9200000000000003E-2</v>
      </c>
    </row>
    <row r="11" spans="1:6" ht="14.65" x14ac:dyDescent="0.45">
      <c r="C11" s="9" t="s">
        <v>187</v>
      </c>
      <c r="D11" s="297">
        <v>71640</v>
      </c>
      <c r="E11" s="297">
        <v>75639</v>
      </c>
      <c r="F11" s="300">
        <v>-5.2900000000000003E-2</v>
      </c>
    </row>
    <row r="12" spans="1:6" ht="14.65" x14ac:dyDescent="0.45">
      <c r="C12" s="9" t="s">
        <v>188</v>
      </c>
      <c r="D12" s="297">
        <v>1080</v>
      </c>
      <c r="E12" s="297">
        <v>1579</v>
      </c>
      <c r="F12" s="300">
        <v>-0.31569999999999998</v>
      </c>
    </row>
    <row r="13" spans="1:6" ht="15" thickBot="1" x14ac:dyDescent="0.5">
      <c r="C13" s="10" t="s">
        <v>189</v>
      </c>
      <c r="D13" s="296">
        <v>5594</v>
      </c>
      <c r="E13" s="296">
        <v>6028</v>
      </c>
      <c r="F13" s="295">
        <v>-7.1999999999999995E-2</v>
      </c>
    </row>
    <row r="14" spans="1:6" ht="15" thickBot="1" x14ac:dyDescent="0.5">
      <c r="C14" s="7" t="s">
        <v>190</v>
      </c>
      <c r="D14" s="295">
        <v>5.4399999999999997E-2</v>
      </c>
      <c r="E14" s="295">
        <v>5.5599999999999997E-2</v>
      </c>
      <c r="F14" s="298" t="s">
        <v>1216</v>
      </c>
    </row>
    <row r="15" spans="1:6" ht="15" thickBot="1" x14ac:dyDescent="0.5">
      <c r="C15" s="7" t="s">
        <v>191</v>
      </c>
      <c r="D15" s="298">
        <v>311</v>
      </c>
      <c r="E15" s="298">
        <v>521</v>
      </c>
      <c r="F15" s="295">
        <v>-0.40300000000000002</v>
      </c>
    </row>
    <row r="16" spans="1:6" ht="14.65" x14ac:dyDescent="0.45">
      <c r="C16" s="9" t="s">
        <v>192</v>
      </c>
      <c r="D16" s="299">
        <v>105</v>
      </c>
      <c r="E16" s="299">
        <v>250</v>
      </c>
      <c r="F16" s="300">
        <v>-0.58109999999999995</v>
      </c>
    </row>
    <row r="17" spans="3:6" ht="15" thickBot="1" x14ac:dyDescent="0.5">
      <c r="C17" s="10" t="s">
        <v>193</v>
      </c>
      <c r="D17" s="298">
        <v>206</v>
      </c>
      <c r="E17" s="298">
        <v>271</v>
      </c>
      <c r="F17" s="295">
        <v>-0.2382</v>
      </c>
    </row>
    <row r="18" spans="3:6" ht="15" thickBot="1" x14ac:dyDescent="0.5">
      <c r="C18" s="7" t="s">
        <v>1222</v>
      </c>
      <c r="D18" s="666">
        <v>0.56100000000000005</v>
      </c>
      <c r="E18" s="666">
        <v>0.55500000000000005</v>
      </c>
      <c r="F18" s="298" t="s">
        <v>1217</v>
      </c>
    </row>
    <row r="19" spans="3:6" ht="15.75" thickBot="1" x14ac:dyDescent="0.5">
      <c r="C19" s="7" t="s">
        <v>1223</v>
      </c>
      <c r="D19" s="666">
        <v>1.0999999999999999E-2</v>
      </c>
      <c r="E19" s="666">
        <v>2.7E-2</v>
      </c>
      <c r="F19" s="298" t="s">
        <v>1218</v>
      </c>
    </row>
    <row r="20" spans="3:6" ht="15.75" thickBot="1" x14ac:dyDescent="0.5">
      <c r="C20" s="7" t="s">
        <v>194</v>
      </c>
      <c r="D20" s="666">
        <v>0.05</v>
      </c>
      <c r="E20" s="666">
        <v>6.5000000000000002E-2</v>
      </c>
      <c r="F20" s="298" t="s">
        <v>1219</v>
      </c>
    </row>
    <row r="21" spans="3:6" ht="15" thickBot="1" x14ac:dyDescent="0.5">
      <c r="C21" s="7" t="s">
        <v>195</v>
      </c>
      <c r="D21" s="666">
        <v>0.54100000000000004</v>
      </c>
      <c r="E21" s="666">
        <v>0.54700000000000004</v>
      </c>
      <c r="F21" s="298" t="s">
        <v>1220</v>
      </c>
    </row>
    <row r="22" spans="3:6" ht="15" thickBot="1" x14ac:dyDescent="0.5">
      <c r="C22" s="11" t="s">
        <v>196</v>
      </c>
      <c r="D22" s="667">
        <v>2.141</v>
      </c>
      <c r="E22" s="667">
        <v>1.74</v>
      </c>
      <c r="F22" s="301" t="s">
        <v>1221</v>
      </c>
    </row>
    <row r="23" spans="3:6" ht="14.65" thickTop="1" x14ac:dyDescent="0.45">
      <c r="C23" s="16"/>
    </row>
    <row r="24" spans="3:6" x14ac:dyDescent="0.45">
      <c r="C24" s="282" t="s">
        <v>1224</v>
      </c>
    </row>
  </sheetData>
  <mergeCells count="1">
    <mergeCell ref="D4:F4"/>
  </mergeCells>
  <hyperlinks>
    <hyperlink ref="A1" location="'ÍNDICE TABLAS'!A1" display="ÍNDICE TABLAS" xr:uid="{00000000-0004-0000-0100-00000000000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41"/>
  <sheetViews>
    <sheetView showGridLines="0" workbookViewId="0"/>
  </sheetViews>
  <sheetFormatPr baseColWidth="10" defaultRowHeight="14.25" x14ac:dyDescent="0.45"/>
  <cols>
    <col min="1" max="1" width="15.86328125" customWidth="1"/>
    <col min="2" max="2" width="2.59765625" customWidth="1"/>
    <col min="3" max="3" width="39.3984375" customWidth="1"/>
    <col min="4" max="5" width="15.265625" customWidth="1"/>
  </cols>
  <sheetData>
    <row r="1" spans="1:5" ht="16.899999999999999" x14ac:dyDescent="0.45">
      <c r="A1" s="283" t="s">
        <v>0</v>
      </c>
      <c r="D1" s="1"/>
    </row>
    <row r="2" spans="1:5" s="15" customFormat="1" ht="37.9" x14ac:dyDescent="0.95">
      <c r="A2" s="13" t="s">
        <v>603</v>
      </c>
      <c r="B2" s="13" t="s">
        <v>197</v>
      </c>
      <c r="C2" s="13" t="s">
        <v>585</v>
      </c>
      <c r="D2" s="14"/>
    </row>
    <row r="3" spans="1:5" x14ac:dyDescent="0.45">
      <c r="D3" s="1"/>
    </row>
    <row r="4" spans="1:5" ht="44.25" thickBot="1" x14ac:dyDescent="0.6">
      <c r="C4" s="478" t="s">
        <v>557</v>
      </c>
      <c r="D4" s="418" t="s">
        <v>558</v>
      </c>
      <c r="E4" s="418" t="s">
        <v>559</v>
      </c>
    </row>
    <row r="5" spans="1:5" ht="15.4" thickTop="1" thickBot="1" x14ac:dyDescent="0.5">
      <c r="C5" s="7" t="s">
        <v>560</v>
      </c>
      <c r="D5" s="120">
        <v>1004</v>
      </c>
      <c r="E5" s="20">
        <v>1135</v>
      </c>
    </row>
    <row r="6" spans="1:5" ht="15" thickBot="1" x14ac:dyDescent="0.5">
      <c r="C6" s="17" t="s">
        <v>561</v>
      </c>
      <c r="D6" s="20">
        <v>29537</v>
      </c>
      <c r="E6" s="20">
        <v>29665</v>
      </c>
    </row>
    <row r="7" spans="1:5" ht="15" thickBot="1" x14ac:dyDescent="0.5">
      <c r="C7" s="17" t="s">
        <v>562</v>
      </c>
      <c r="D7" s="20">
        <v>59315</v>
      </c>
      <c r="E7" s="20">
        <v>57165</v>
      </c>
    </row>
    <row r="8" spans="1:5" ht="15" thickBot="1" x14ac:dyDescent="0.5">
      <c r="C8" s="121" t="s">
        <v>563</v>
      </c>
      <c r="D8" s="20">
        <v>5107</v>
      </c>
      <c r="E8" s="20">
        <v>4916</v>
      </c>
    </row>
    <row r="9" spans="1:5" ht="15" thickBot="1" x14ac:dyDescent="0.5">
      <c r="C9" s="121" t="s">
        <v>564</v>
      </c>
      <c r="D9" s="20">
        <v>19524</v>
      </c>
      <c r="E9" s="20">
        <v>18557</v>
      </c>
    </row>
    <row r="10" spans="1:5" ht="15" thickBot="1" x14ac:dyDescent="0.5">
      <c r="C10" s="17" t="s">
        <v>565</v>
      </c>
      <c r="D10" s="20">
        <v>53199</v>
      </c>
      <c r="E10" s="20">
        <v>53371</v>
      </c>
    </row>
    <row r="11" spans="1:5" ht="15" thickBot="1" x14ac:dyDescent="0.5">
      <c r="C11" s="17" t="s">
        <v>566</v>
      </c>
      <c r="D11" s="20">
        <v>40914</v>
      </c>
      <c r="E11" s="20">
        <v>41322</v>
      </c>
    </row>
    <row r="12" spans="1:5" ht="15" thickBot="1" x14ac:dyDescent="0.5">
      <c r="C12" s="121" t="s">
        <v>567</v>
      </c>
      <c r="D12" s="20">
        <v>1523</v>
      </c>
      <c r="E12" s="20">
        <v>1547</v>
      </c>
    </row>
    <row r="13" spans="1:5" ht="15" thickBot="1" x14ac:dyDescent="0.5">
      <c r="C13" s="121" t="s">
        <v>568</v>
      </c>
      <c r="D13" s="20">
        <v>39391</v>
      </c>
      <c r="E13" s="20">
        <v>39774</v>
      </c>
    </row>
    <row r="14" spans="1:5" ht="15" thickBot="1" x14ac:dyDescent="0.5">
      <c r="C14" s="17" t="s">
        <v>569</v>
      </c>
      <c r="D14" s="20">
        <v>4777</v>
      </c>
      <c r="E14" s="20">
        <v>4731</v>
      </c>
    </row>
    <row r="15" spans="1:5" ht="15" thickBot="1" x14ac:dyDescent="0.5">
      <c r="C15" s="17" t="s">
        <v>570</v>
      </c>
      <c r="D15" s="20">
        <v>7508</v>
      </c>
      <c r="E15" s="20">
        <v>7318</v>
      </c>
    </row>
    <row r="16" spans="1:5" ht="15" thickBot="1" x14ac:dyDescent="0.5">
      <c r="C16" s="121" t="s">
        <v>567</v>
      </c>
      <c r="D16" s="20">
        <v>2487</v>
      </c>
      <c r="E16" s="20">
        <v>2499</v>
      </c>
    </row>
    <row r="17" spans="3:5" ht="15" thickBot="1" x14ac:dyDescent="0.5">
      <c r="C17" s="121" t="s">
        <v>568</v>
      </c>
      <c r="D17" s="20">
        <v>5021</v>
      </c>
      <c r="E17" s="20">
        <v>4819</v>
      </c>
    </row>
    <row r="18" spans="3:5" ht="15" thickBot="1" x14ac:dyDescent="0.5">
      <c r="C18" s="122" t="s">
        <v>571</v>
      </c>
      <c r="D18" s="123">
        <v>313</v>
      </c>
      <c r="E18" s="123">
        <v>285</v>
      </c>
    </row>
    <row r="19" spans="3:5" ht="15.4" thickTop="1" thickBot="1" x14ac:dyDescent="0.5">
      <c r="C19" s="124" t="s">
        <v>572</v>
      </c>
      <c r="D19" s="125">
        <v>143368</v>
      </c>
      <c r="E19" s="125">
        <v>141621</v>
      </c>
    </row>
    <row r="20" spans="3:5" ht="15.4" thickTop="1" thickBot="1" x14ac:dyDescent="0.5">
      <c r="C20" s="17" t="s">
        <v>560</v>
      </c>
      <c r="D20" s="20">
        <v>47958</v>
      </c>
      <c r="E20" s="20">
        <v>46130</v>
      </c>
    </row>
    <row r="21" spans="3:5" ht="15" thickBot="1" x14ac:dyDescent="0.5">
      <c r="C21" s="17" t="s">
        <v>573</v>
      </c>
      <c r="D21" s="20">
        <v>4085</v>
      </c>
      <c r="E21" s="20">
        <v>4193</v>
      </c>
    </row>
    <row r="22" spans="3:5" ht="15" thickBot="1" x14ac:dyDescent="0.5">
      <c r="C22" s="17" t="s">
        <v>574</v>
      </c>
      <c r="D22" s="20">
        <v>2588</v>
      </c>
      <c r="E22" s="20">
        <v>2167</v>
      </c>
    </row>
    <row r="23" spans="3:5" ht="15" thickBot="1" x14ac:dyDescent="0.5">
      <c r="C23" s="17" t="s">
        <v>575</v>
      </c>
      <c r="D23" s="18">
        <v>8</v>
      </c>
      <c r="E23" s="18">
        <v>3</v>
      </c>
    </row>
    <row r="24" spans="3:5" ht="15" thickBot="1" x14ac:dyDescent="0.5">
      <c r="C24" s="17" t="s">
        <v>576</v>
      </c>
      <c r="D24" s="18">
        <v>0</v>
      </c>
      <c r="E24" s="18">
        <v>0</v>
      </c>
    </row>
    <row r="25" spans="3:5" ht="15" thickBot="1" x14ac:dyDescent="0.5">
      <c r="C25" s="17" t="s">
        <v>561</v>
      </c>
      <c r="D25" s="20">
        <v>2207</v>
      </c>
      <c r="E25" s="20">
        <v>2272</v>
      </c>
    </row>
    <row r="26" spans="3:5" ht="15" thickBot="1" x14ac:dyDescent="0.5">
      <c r="C26" s="17" t="s">
        <v>562</v>
      </c>
      <c r="D26" s="18">
        <v>128</v>
      </c>
      <c r="E26" s="18">
        <v>655</v>
      </c>
    </row>
    <row r="27" spans="3:5" ht="15" thickBot="1" x14ac:dyDescent="0.5">
      <c r="C27" s="121" t="s">
        <v>564</v>
      </c>
      <c r="D27" s="18">
        <v>128</v>
      </c>
      <c r="E27" s="18">
        <v>520</v>
      </c>
    </row>
    <row r="28" spans="3:5" ht="15" thickBot="1" x14ac:dyDescent="0.5">
      <c r="C28" s="17" t="s">
        <v>565</v>
      </c>
      <c r="D28" s="20">
        <v>5153</v>
      </c>
      <c r="E28" s="20">
        <v>5590</v>
      </c>
    </row>
    <row r="29" spans="3:5" ht="15" thickBot="1" x14ac:dyDescent="0.5">
      <c r="C29" s="121" t="s">
        <v>564</v>
      </c>
      <c r="D29" s="20">
        <v>1033</v>
      </c>
      <c r="E29" s="20">
        <v>1103</v>
      </c>
    </row>
    <row r="30" spans="3:5" ht="15" thickBot="1" x14ac:dyDescent="0.5">
      <c r="C30" s="17" t="s">
        <v>577</v>
      </c>
      <c r="D30" s="20">
        <v>22882</v>
      </c>
      <c r="E30" s="20">
        <v>23368</v>
      </c>
    </row>
    <row r="31" spans="3:5" ht="15" thickBot="1" x14ac:dyDescent="0.5">
      <c r="C31" s="121" t="s">
        <v>564</v>
      </c>
      <c r="D31" s="18">
        <v>942</v>
      </c>
      <c r="E31" s="20">
        <v>1061</v>
      </c>
    </row>
    <row r="32" spans="3:5" ht="15" thickBot="1" x14ac:dyDescent="0.5">
      <c r="C32" s="17" t="s">
        <v>578</v>
      </c>
      <c r="D32" s="20">
        <v>1231</v>
      </c>
      <c r="E32" s="20">
        <v>1598</v>
      </c>
    </row>
    <row r="33" spans="3:5" ht="15" thickBot="1" x14ac:dyDescent="0.5">
      <c r="C33" s="17" t="s">
        <v>579</v>
      </c>
      <c r="D33" s="18">
        <v>3</v>
      </c>
      <c r="E33" s="18">
        <v>20</v>
      </c>
    </row>
    <row r="34" spans="3:5" ht="15" thickBot="1" x14ac:dyDescent="0.5">
      <c r="C34" s="17" t="s">
        <v>580</v>
      </c>
      <c r="D34" s="18">
        <v>0</v>
      </c>
      <c r="E34" s="18">
        <v>0</v>
      </c>
    </row>
    <row r="35" spans="3:5" ht="29.65" thickBot="1" x14ac:dyDescent="0.5">
      <c r="C35" s="17" t="s">
        <v>1398</v>
      </c>
      <c r="D35" s="18">
        <v>0</v>
      </c>
      <c r="E35" s="18">
        <v>0</v>
      </c>
    </row>
    <row r="36" spans="3:5" ht="15" thickBot="1" x14ac:dyDescent="0.5">
      <c r="C36" s="17" t="s">
        <v>582</v>
      </c>
      <c r="D36" s="18">
        <v>0</v>
      </c>
      <c r="E36" s="18">
        <v>7</v>
      </c>
    </row>
    <row r="37" spans="3:5" ht="15" thickBot="1" x14ac:dyDescent="0.5">
      <c r="C37" s="17" t="s">
        <v>571</v>
      </c>
      <c r="D37" s="18">
        <v>371</v>
      </c>
      <c r="E37" s="18">
        <v>377</v>
      </c>
    </row>
    <row r="38" spans="3:5" ht="15" thickBot="1" x14ac:dyDescent="0.5">
      <c r="C38" s="7" t="s">
        <v>583</v>
      </c>
      <c r="D38" s="120">
        <v>10934</v>
      </c>
      <c r="E38" s="20">
        <v>10754</v>
      </c>
    </row>
    <row r="39" spans="3:5" ht="15" thickBot="1" x14ac:dyDescent="0.5">
      <c r="C39" s="53" t="s">
        <v>584</v>
      </c>
      <c r="D39" s="126">
        <v>97549</v>
      </c>
      <c r="E39" s="126">
        <v>97134</v>
      </c>
    </row>
    <row r="40" spans="3:5" ht="15.4" thickTop="1" thickBot="1" x14ac:dyDescent="0.5">
      <c r="C40" s="53" t="s">
        <v>468</v>
      </c>
      <c r="D40" s="126">
        <v>240916</v>
      </c>
      <c r="E40" s="126">
        <v>238755</v>
      </c>
    </row>
    <row r="41" spans="3:5" ht="14.65" thickTop="1" x14ac:dyDescent="0.45"/>
  </sheetData>
  <hyperlinks>
    <hyperlink ref="A1" location="'ÍNDICE TABLAS'!A1" display="ÍNDICE TABLAS" xr:uid="{00000000-0004-0000-12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0"/>
  <sheetViews>
    <sheetView showGridLines="0" zoomScale="85" zoomScaleNormal="85" workbookViewId="0"/>
  </sheetViews>
  <sheetFormatPr baseColWidth="10" defaultRowHeight="14.25" x14ac:dyDescent="0.45"/>
  <cols>
    <col min="1" max="1" width="15.86328125" customWidth="1"/>
    <col min="2" max="2" width="2.59765625" customWidth="1"/>
    <col min="3" max="3" width="36.59765625" customWidth="1"/>
  </cols>
  <sheetData>
    <row r="1" spans="1:16" ht="16.899999999999999" x14ac:dyDescent="0.45">
      <c r="A1" s="283" t="s">
        <v>0</v>
      </c>
      <c r="D1" s="1"/>
    </row>
    <row r="2" spans="1:16" s="15" customFormat="1" ht="37.9" x14ac:dyDescent="0.95">
      <c r="A2" s="13" t="s">
        <v>604</v>
      </c>
      <c r="B2" s="13" t="s">
        <v>197</v>
      </c>
      <c r="C2" s="13" t="s">
        <v>602</v>
      </c>
      <c r="D2" s="14"/>
    </row>
    <row r="3" spans="1:16" ht="14.65" thickBot="1" x14ac:dyDescent="0.5">
      <c r="D3" s="1"/>
    </row>
    <row r="4" spans="1:16" ht="15.4" customHeight="1" thickTop="1" thickBot="1" x14ac:dyDescent="0.5">
      <c r="C4" s="426"/>
      <c r="D4" s="756" t="s">
        <v>586</v>
      </c>
      <c r="E4" s="756"/>
      <c r="F4" s="756"/>
      <c r="G4" s="756"/>
      <c r="H4" s="756"/>
      <c r="I4" s="756"/>
      <c r="J4" s="756"/>
      <c r="K4" s="756" t="s">
        <v>587</v>
      </c>
      <c r="L4" s="756"/>
      <c r="M4" s="756"/>
      <c r="N4" s="756"/>
      <c r="O4" s="757" t="s">
        <v>588</v>
      </c>
      <c r="P4" s="758" t="s">
        <v>468</v>
      </c>
    </row>
    <row r="5" spans="1:16" ht="44.65" thickTop="1" thickBot="1" x14ac:dyDescent="0.6">
      <c r="C5" s="478" t="s">
        <v>589</v>
      </c>
      <c r="D5" s="418" t="s">
        <v>590</v>
      </c>
      <c r="E5" s="127" t="s">
        <v>591</v>
      </c>
      <c r="F5" s="127" t="s">
        <v>592</v>
      </c>
      <c r="G5" s="127" t="s">
        <v>593</v>
      </c>
      <c r="H5" s="127" t="s">
        <v>594</v>
      </c>
      <c r="I5" s="127" t="s">
        <v>595</v>
      </c>
      <c r="J5" s="127" t="s">
        <v>596</v>
      </c>
      <c r="K5" s="418" t="s">
        <v>597</v>
      </c>
      <c r="L5" s="127" t="s">
        <v>598</v>
      </c>
      <c r="M5" s="127" t="s">
        <v>599</v>
      </c>
      <c r="N5" s="127" t="s">
        <v>600</v>
      </c>
      <c r="O5" s="717"/>
      <c r="P5" s="759"/>
    </row>
    <row r="6" spans="1:16" ht="15.4" thickTop="1" thickBot="1" x14ac:dyDescent="0.5">
      <c r="C6" s="17" t="s">
        <v>560</v>
      </c>
      <c r="D6" s="109">
        <v>1004</v>
      </c>
      <c r="E6" s="20">
        <v>1004</v>
      </c>
      <c r="F6" s="18">
        <v>0</v>
      </c>
      <c r="G6" s="18">
        <v>0</v>
      </c>
      <c r="H6" s="18">
        <v>0</v>
      </c>
      <c r="I6" s="18">
        <v>0</v>
      </c>
      <c r="J6" s="128">
        <v>0</v>
      </c>
      <c r="K6" s="129">
        <v>0</v>
      </c>
      <c r="L6" s="18">
        <v>0</v>
      </c>
      <c r="M6" s="18">
        <v>0</v>
      </c>
      <c r="N6" s="128">
        <v>0</v>
      </c>
      <c r="O6" s="130">
        <v>0</v>
      </c>
      <c r="P6" s="109">
        <v>1004</v>
      </c>
    </row>
    <row r="7" spans="1:16" ht="15" thickBot="1" x14ac:dyDescent="0.5">
      <c r="C7" s="17" t="s">
        <v>561</v>
      </c>
      <c r="D7" s="109">
        <v>29092</v>
      </c>
      <c r="E7" s="20">
        <v>22529</v>
      </c>
      <c r="F7" s="20">
        <v>2639</v>
      </c>
      <c r="G7" s="20">
        <v>3266</v>
      </c>
      <c r="H7" s="18">
        <v>0</v>
      </c>
      <c r="I7" s="18">
        <v>548</v>
      </c>
      <c r="J7" s="128">
        <v>109</v>
      </c>
      <c r="K7" s="129">
        <v>164</v>
      </c>
      <c r="L7" s="18">
        <v>162</v>
      </c>
      <c r="M7" s="18">
        <v>0</v>
      </c>
      <c r="N7" s="128">
        <v>2</v>
      </c>
      <c r="O7" s="130">
        <v>281</v>
      </c>
      <c r="P7" s="109">
        <v>29537</v>
      </c>
    </row>
    <row r="8" spans="1:16" ht="15" thickBot="1" x14ac:dyDescent="0.5">
      <c r="C8" s="17" t="s">
        <v>562</v>
      </c>
      <c r="D8" s="109">
        <v>58687</v>
      </c>
      <c r="E8" s="20">
        <v>55600</v>
      </c>
      <c r="F8" s="18">
        <v>299</v>
      </c>
      <c r="G8" s="18">
        <v>179</v>
      </c>
      <c r="H8" s="18">
        <v>145</v>
      </c>
      <c r="I8" s="18">
        <v>321</v>
      </c>
      <c r="J8" s="131">
        <v>2143</v>
      </c>
      <c r="K8" s="129">
        <v>403</v>
      </c>
      <c r="L8" s="18">
        <v>156</v>
      </c>
      <c r="M8" s="18">
        <v>192</v>
      </c>
      <c r="N8" s="128">
        <v>55</v>
      </c>
      <c r="O8" s="130">
        <v>225</v>
      </c>
      <c r="P8" s="109">
        <v>59315</v>
      </c>
    </row>
    <row r="9" spans="1:16" ht="15" thickBot="1" x14ac:dyDescent="0.5">
      <c r="C9" s="17" t="s">
        <v>565</v>
      </c>
      <c r="D9" s="109">
        <v>53012</v>
      </c>
      <c r="E9" s="20">
        <v>52568</v>
      </c>
      <c r="F9" s="18">
        <v>41</v>
      </c>
      <c r="G9" s="18">
        <v>176</v>
      </c>
      <c r="H9" s="18">
        <v>15</v>
      </c>
      <c r="I9" s="18">
        <v>63</v>
      </c>
      <c r="J9" s="128">
        <v>149</v>
      </c>
      <c r="K9" s="129">
        <v>67</v>
      </c>
      <c r="L9" s="18">
        <v>45</v>
      </c>
      <c r="M9" s="18">
        <v>14</v>
      </c>
      <c r="N9" s="128">
        <v>9</v>
      </c>
      <c r="O9" s="130">
        <v>120</v>
      </c>
      <c r="P9" s="109">
        <v>53199</v>
      </c>
    </row>
    <row r="10" spans="1:16" ht="15" thickBot="1" x14ac:dyDescent="0.5">
      <c r="C10" s="17" t="s">
        <v>571</v>
      </c>
      <c r="D10" s="129">
        <v>278</v>
      </c>
      <c r="E10" s="18">
        <v>278</v>
      </c>
      <c r="F10" s="18">
        <v>0</v>
      </c>
      <c r="G10" s="18">
        <v>0</v>
      </c>
      <c r="H10" s="18">
        <v>0</v>
      </c>
      <c r="I10" s="18">
        <v>0</v>
      </c>
      <c r="J10" s="128">
        <v>0</v>
      </c>
      <c r="K10" s="129">
        <v>35</v>
      </c>
      <c r="L10" s="18">
        <v>35</v>
      </c>
      <c r="M10" s="18">
        <v>0</v>
      </c>
      <c r="N10" s="128">
        <v>0</v>
      </c>
      <c r="O10" s="130">
        <v>0</v>
      </c>
      <c r="P10" s="129">
        <v>313</v>
      </c>
    </row>
    <row r="11" spans="1:16" ht="15" thickBot="1" x14ac:dyDescent="0.5">
      <c r="C11" s="53" t="s">
        <v>572</v>
      </c>
      <c r="D11" s="126">
        <v>142072</v>
      </c>
      <c r="E11" s="126">
        <v>131978</v>
      </c>
      <c r="F11" s="126">
        <v>2978</v>
      </c>
      <c r="G11" s="126">
        <v>3622</v>
      </c>
      <c r="H11" s="55">
        <v>160</v>
      </c>
      <c r="I11" s="55">
        <v>932</v>
      </c>
      <c r="J11" s="132">
        <v>2401</v>
      </c>
      <c r="K11" s="55">
        <v>669</v>
      </c>
      <c r="L11" s="55">
        <v>397</v>
      </c>
      <c r="M11" s="55">
        <v>206</v>
      </c>
      <c r="N11" s="133">
        <v>67</v>
      </c>
      <c r="O11" s="133">
        <v>626</v>
      </c>
      <c r="P11" s="126">
        <v>143368</v>
      </c>
    </row>
    <row r="12" spans="1:16" ht="15.4" thickTop="1" thickBot="1" x14ac:dyDescent="0.5">
      <c r="C12" s="17" t="s">
        <v>560</v>
      </c>
      <c r="D12" s="109">
        <v>47874</v>
      </c>
      <c r="E12" s="20">
        <v>43303</v>
      </c>
      <c r="F12" s="18">
        <v>290</v>
      </c>
      <c r="G12" s="18">
        <v>0</v>
      </c>
      <c r="H12" s="20">
        <v>4258</v>
      </c>
      <c r="I12" s="18">
        <v>0</v>
      </c>
      <c r="J12" s="128">
        <v>23</v>
      </c>
      <c r="K12" s="129">
        <v>1</v>
      </c>
      <c r="L12" s="18">
        <v>1</v>
      </c>
      <c r="M12" s="18">
        <v>0</v>
      </c>
      <c r="N12" s="128">
        <v>0</v>
      </c>
      <c r="O12" s="130">
        <v>83</v>
      </c>
      <c r="P12" s="109">
        <v>47958</v>
      </c>
    </row>
    <row r="13" spans="1:16" ht="15" thickBot="1" x14ac:dyDescent="0.5">
      <c r="C13" s="17" t="s">
        <v>573</v>
      </c>
      <c r="D13" s="109">
        <v>4085</v>
      </c>
      <c r="E13" s="20">
        <v>4085</v>
      </c>
      <c r="F13" s="18">
        <v>0</v>
      </c>
      <c r="G13" s="18">
        <v>0</v>
      </c>
      <c r="H13" s="18">
        <v>0</v>
      </c>
      <c r="I13" s="18">
        <v>0</v>
      </c>
      <c r="J13" s="128">
        <v>0</v>
      </c>
      <c r="K13" s="129">
        <v>0</v>
      </c>
      <c r="L13" s="18">
        <v>0</v>
      </c>
      <c r="M13" s="18">
        <v>0</v>
      </c>
      <c r="N13" s="128">
        <v>0</v>
      </c>
      <c r="O13" s="130">
        <v>0</v>
      </c>
      <c r="P13" s="109">
        <v>4085</v>
      </c>
    </row>
    <row r="14" spans="1:16" ht="15" thickBot="1" x14ac:dyDescent="0.5">
      <c r="C14" s="17" t="s">
        <v>574</v>
      </c>
      <c r="D14" s="109">
        <v>2588</v>
      </c>
      <c r="E14" s="20">
        <v>2588</v>
      </c>
      <c r="F14" s="18">
        <v>0</v>
      </c>
      <c r="G14" s="18">
        <v>0</v>
      </c>
      <c r="H14" s="18">
        <v>0</v>
      </c>
      <c r="I14" s="18">
        <v>0</v>
      </c>
      <c r="J14" s="128">
        <v>0</v>
      </c>
      <c r="K14" s="129">
        <v>0</v>
      </c>
      <c r="L14" s="18">
        <v>0</v>
      </c>
      <c r="M14" s="18">
        <v>0</v>
      </c>
      <c r="N14" s="128">
        <v>0</v>
      </c>
      <c r="O14" s="130">
        <v>0</v>
      </c>
      <c r="P14" s="109">
        <v>2588</v>
      </c>
    </row>
    <row r="15" spans="1:16" ht="15" thickBot="1" x14ac:dyDescent="0.5">
      <c r="C15" s="17" t="s">
        <v>575</v>
      </c>
      <c r="D15" s="129">
        <v>8</v>
      </c>
      <c r="E15" s="18">
        <v>0</v>
      </c>
      <c r="F15" s="18">
        <v>0</v>
      </c>
      <c r="G15" s="18">
        <v>8</v>
      </c>
      <c r="H15" s="18">
        <v>0</v>
      </c>
      <c r="I15" s="18">
        <v>0</v>
      </c>
      <c r="J15" s="128">
        <v>0</v>
      </c>
      <c r="K15" s="129">
        <v>0</v>
      </c>
      <c r="L15" s="18">
        <v>0</v>
      </c>
      <c r="M15" s="18">
        <v>0</v>
      </c>
      <c r="N15" s="128">
        <v>0</v>
      </c>
      <c r="O15" s="130">
        <v>0</v>
      </c>
      <c r="P15" s="129">
        <v>8</v>
      </c>
    </row>
    <row r="16" spans="1:16" ht="15" thickBot="1" x14ac:dyDescent="0.5">
      <c r="C16" s="17" t="s">
        <v>576</v>
      </c>
      <c r="D16" s="129">
        <v>0</v>
      </c>
      <c r="E16" s="18">
        <v>0</v>
      </c>
      <c r="F16" s="18">
        <v>0</v>
      </c>
      <c r="G16" s="18">
        <v>0</v>
      </c>
      <c r="H16" s="18">
        <v>0</v>
      </c>
      <c r="I16" s="18">
        <v>0</v>
      </c>
      <c r="J16" s="128">
        <v>0</v>
      </c>
      <c r="K16" s="129">
        <v>0</v>
      </c>
      <c r="L16" s="18">
        <v>0</v>
      </c>
      <c r="M16" s="18">
        <v>0</v>
      </c>
      <c r="N16" s="128">
        <v>0</v>
      </c>
      <c r="O16" s="130">
        <v>0</v>
      </c>
      <c r="P16" s="129">
        <v>0</v>
      </c>
    </row>
    <row r="17" spans="3:16" ht="15" thickBot="1" x14ac:dyDescent="0.5">
      <c r="C17" s="17" t="s">
        <v>561</v>
      </c>
      <c r="D17" s="109">
        <v>2207</v>
      </c>
      <c r="E17" s="18">
        <v>451</v>
      </c>
      <c r="F17" s="18">
        <v>711</v>
      </c>
      <c r="G17" s="18">
        <v>452</v>
      </c>
      <c r="H17" s="18">
        <v>0</v>
      </c>
      <c r="I17" s="18">
        <v>506</v>
      </c>
      <c r="J17" s="128">
        <v>88</v>
      </c>
      <c r="K17" s="129">
        <v>0</v>
      </c>
      <c r="L17" s="18">
        <v>0</v>
      </c>
      <c r="M17" s="18">
        <v>0</v>
      </c>
      <c r="N17" s="128">
        <v>0</v>
      </c>
      <c r="O17" s="130">
        <v>0</v>
      </c>
      <c r="P17" s="109">
        <v>2207</v>
      </c>
    </row>
    <row r="18" spans="3:16" ht="15" thickBot="1" x14ac:dyDescent="0.5">
      <c r="C18" s="17" t="s">
        <v>562</v>
      </c>
      <c r="D18" s="129">
        <v>128</v>
      </c>
      <c r="E18" s="18">
        <v>127</v>
      </c>
      <c r="F18" s="18">
        <v>0</v>
      </c>
      <c r="G18" s="18">
        <v>0</v>
      </c>
      <c r="H18" s="18">
        <v>1</v>
      </c>
      <c r="I18" s="18">
        <v>0</v>
      </c>
      <c r="J18" s="128">
        <v>0</v>
      </c>
      <c r="K18" s="129">
        <v>0</v>
      </c>
      <c r="L18" s="18">
        <v>0</v>
      </c>
      <c r="M18" s="18">
        <v>0</v>
      </c>
      <c r="N18" s="128">
        <v>0</v>
      </c>
      <c r="O18" s="130">
        <v>0</v>
      </c>
      <c r="P18" s="129">
        <v>128</v>
      </c>
    </row>
    <row r="19" spans="3:16" ht="15" thickBot="1" x14ac:dyDescent="0.5">
      <c r="C19" s="17" t="s">
        <v>565</v>
      </c>
      <c r="D19" s="109">
        <v>5134</v>
      </c>
      <c r="E19" s="20">
        <v>5083</v>
      </c>
      <c r="F19" s="18">
        <v>2</v>
      </c>
      <c r="G19" s="18">
        <v>25</v>
      </c>
      <c r="H19" s="18">
        <v>2</v>
      </c>
      <c r="I19" s="18">
        <v>9</v>
      </c>
      <c r="J19" s="128">
        <v>13</v>
      </c>
      <c r="K19" s="129">
        <v>3</v>
      </c>
      <c r="L19" s="18">
        <v>2</v>
      </c>
      <c r="M19" s="18">
        <v>0</v>
      </c>
      <c r="N19" s="128">
        <v>0</v>
      </c>
      <c r="O19" s="130">
        <v>16</v>
      </c>
      <c r="P19" s="109">
        <v>5153</v>
      </c>
    </row>
    <row r="20" spans="3:16" ht="29.65" thickBot="1" x14ac:dyDescent="0.5">
      <c r="C20" s="17" t="s">
        <v>601</v>
      </c>
      <c r="D20" s="109">
        <v>22750</v>
      </c>
      <c r="E20" s="20">
        <v>22166</v>
      </c>
      <c r="F20" s="18">
        <v>21</v>
      </c>
      <c r="G20" s="18">
        <v>365</v>
      </c>
      <c r="H20" s="18">
        <v>5</v>
      </c>
      <c r="I20" s="18">
        <v>45</v>
      </c>
      <c r="J20" s="128">
        <v>148</v>
      </c>
      <c r="K20" s="129">
        <v>18</v>
      </c>
      <c r="L20" s="18">
        <v>12</v>
      </c>
      <c r="M20" s="18">
        <v>3</v>
      </c>
      <c r="N20" s="128">
        <v>4</v>
      </c>
      <c r="O20" s="130">
        <v>114</v>
      </c>
      <c r="P20" s="109">
        <v>22882</v>
      </c>
    </row>
    <row r="21" spans="3:16" ht="15" thickBot="1" x14ac:dyDescent="0.5">
      <c r="C21" s="17" t="s">
        <v>578</v>
      </c>
      <c r="D21" s="109">
        <v>1216</v>
      </c>
      <c r="E21" s="20">
        <v>1182</v>
      </c>
      <c r="F21" s="18">
        <v>1</v>
      </c>
      <c r="G21" s="18">
        <v>22</v>
      </c>
      <c r="H21" s="18">
        <v>0</v>
      </c>
      <c r="I21" s="18">
        <v>0</v>
      </c>
      <c r="J21" s="128">
        <v>10</v>
      </c>
      <c r="K21" s="129">
        <v>1</v>
      </c>
      <c r="L21" s="18">
        <v>0</v>
      </c>
      <c r="M21" s="18">
        <v>0</v>
      </c>
      <c r="N21" s="128">
        <v>1</v>
      </c>
      <c r="O21" s="130">
        <v>14</v>
      </c>
      <c r="P21" s="109">
        <v>1231</v>
      </c>
    </row>
    <row r="22" spans="3:16" ht="15" thickBot="1" x14ac:dyDescent="0.5">
      <c r="C22" s="17" t="s">
        <v>579</v>
      </c>
      <c r="D22" s="129">
        <v>3</v>
      </c>
      <c r="E22" s="18">
        <v>3</v>
      </c>
      <c r="F22" s="18">
        <v>0</v>
      </c>
      <c r="G22" s="18">
        <v>0</v>
      </c>
      <c r="H22" s="18">
        <v>0</v>
      </c>
      <c r="I22" s="18">
        <v>0</v>
      </c>
      <c r="J22" s="128">
        <v>0</v>
      </c>
      <c r="K22" s="129">
        <v>0</v>
      </c>
      <c r="L22" s="18">
        <v>0</v>
      </c>
      <c r="M22" s="18">
        <v>0</v>
      </c>
      <c r="N22" s="128">
        <v>0</v>
      </c>
      <c r="O22" s="130">
        <v>0</v>
      </c>
      <c r="P22" s="129">
        <v>3</v>
      </c>
    </row>
    <row r="23" spans="3:16" ht="15" thickBot="1" x14ac:dyDescent="0.5">
      <c r="C23" s="17" t="s">
        <v>580</v>
      </c>
      <c r="D23" s="129">
        <v>0</v>
      </c>
      <c r="E23" s="18">
        <v>0</v>
      </c>
      <c r="F23" s="18">
        <v>0</v>
      </c>
      <c r="G23" s="18">
        <v>0</v>
      </c>
      <c r="H23" s="18">
        <v>0</v>
      </c>
      <c r="I23" s="18">
        <v>0</v>
      </c>
      <c r="J23" s="128">
        <v>0</v>
      </c>
      <c r="K23" s="129">
        <v>0</v>
      </c>
      <c r="L23" s="18">
        <v>0</v>
      </c>
      <c r="M23" s="18">
        <v>0</v>
      </c>
      <c r="N23" s="128">
        <v>0</v>
      </c>
      <c r="O23" s="130">
        <v>0</v>
      </c>
      <c r="P23" s="129">
        <v>0</v>
      </c>
    </row>
    <row r="24" spans="3:16" ht="29.65" thickBot="1" x14ac:dyDescent="0.5">
      <c r="C24" s="17" t="s">
        <v>581</v>
      </c>
      <c r="D24" s="129">
        <v>0</v>
      </c>
      <c r="E24" s="18">
        <v>0</v>
      </c>
      <c r="F24" s="18">
        <v>0</v>
      </c>
      <c r="G24" s="18">
        <v>0</v>
      </c>
      <c r="H24" s="18">
        <v>0</v>
      </c>
      <c r="I24" s="18">
        <v>0</v>
      </c>
      <c r="J24" s="128">
        <v>0</v>
      </c>
      <c r="K24" s="129">
        <v>0</v>
      </c>
      <c r="L24" s="18">
        <v>0</v>
      </c>
      <c r="M24" s="18">
        <v>0</v>
      </c>
      <c r="N24" s="128">
        <v>0</v>
      </c>
      <c r="O24" s="130">
        <v>0</v>
      </c>
      <c r="P24" s="129">
        <v>0</v>
      </c>
    </row>
    <row r="25" spans="3:16" ht="15" thickBot="1" x14ac:dyDescent="0.5">
      <c r="C25" s="17" t="s">
        <v>582</v>
      </c>
      <c r="D25" s="129">
        <v>0</v>
      </c>
      <c r="E25" s="18">
        <v>0</v>
      </c>
      <c r="F25" s="18">
        <v>0</v>
      </c>
      <c r="G25" s="18">
        <v>0</v>
      </c>
      <c r="H25" s="18">
        <v>0</v>
      </c>
      <c r="I25" s="18">
        <v>0</v>
      </c>
      <c r="J25" s="128">
        <v>0</v>
      </c>
      <c r="K25" s="129">
        <v>0</v>
      </c>
      <c r="L25" s="18">
        <v>0</v>
      </c>
      <c r="M25" s="18">
        <v>0</v>
      </c>
      <c r="N25" s="128">
        <v>0</v>
      </c>
      <c r="O25" s="130">
        <v>0</v>
      </c>
      <c r="P25" s="129">
        <v>0</v>
      </c>
    </row>
    <row r="26" spans="3:16" ht="15" thickBot="1" x14ac:dyDescent="0.5">
      <c r="C26" s="17" t="s">
        <v>571</v>
      </c>
      <c r="D26" s="129">
        <v>371</v>
      </c>
      <c r="E26" s="18">
        <v>371</v>
      </c>
      <c r="F26" s="18">
        <v>0</v>
      </c>
      <c r="G26" s="18">
        <v>0</v>
      </c>
      <c r="H26" s="18">
        <v>0</v>
      </c>
      <c r="I26" s="18">
        <v>0</v>
      </c>
      <c r="J26" s="128">
        <v>0</v>
      </c>
      <c r="K26" s="129">
        <v>0</v>
      </c>
      <c r="L26" s="18">
        <v>0</v>
      </c>
      <c r="M26" s="18">
        <v>0</v>
      </c>
      <c r="N26" s="128">
        <v>0</v>
      </c>
      <c r="O26" s="130">
        <v>0</v>
      </c>
      <c r="P26" s="129">
        <v>371</v>
      </c>
    </row>
    <row r="27" spans="3:16" ht="15" thickBot="1" x14ac:dyDescent="0.5">
      <c r="C27" s="17" t="s">
        <v>583</v>
      </c>
      <c r="D27" s="109">
        <v>10934</v>
      </c>
      <c r="E27" s="20">
        <v>10934</v>
      </c>
      <c r="F27" s="18">
        <v>0</v>
      </c>
      <c r="G27" s="18">
        <v>0</v>
      </c>
      <c r="H27" s="18">
        <v>0</v>
      </c>
      <c r="I27" s="18">
        <v>0</v>
      </c>
      <c r="J27" s="128">
        <v>0</v>
      </c>
      <c r="K27" s="129">
        <v>0</v>
      </c>
      <c r="L27" s="18">
        <v>0</v>
      </c>
      <c r="M27" s="18">
        <v>0</v>
      </c>
      <c r="N27" s="128">
        <v>0</v>
      </c>
      <c r="O27" s="130">
        <v>0</v>
      </c>
      <c r="P27" s="109">
        <v>10934</v>
      </c>
    </row>
    <row r="28" spans="3:16" ht="15" thickBot="1" x14ac:dyDescent="0.5">
      <c r="C28" s="53" t="s">
        <v>584</v>
      </c>
      <c r="D28" s="126">
        <v>97298</v>
      </c>
      <c r="E28" s="126">
        <v>90293</v>
      </c>
      <c r="F28" s="126">
        <v>1024</v>
      </c>
      <c r="G28" s="55">
        <v>873</v>
      </c>
      <c r="H28" s="126">
        <v>4267</v>
      </c>
      <c r="I28" s="55">
        <v>560</v>
      </c>
      <c r="J28" s="133">
        <v>282</v>
      </c>
      <c r="K28" s="55">
        <v>23</v>
      </c>
      <c r="L28" s="55">
        <v>15</v>
      </c>
      <c r="M28" s="55">
        <v>3</v>
      </c>
      <c r="N28" s="133">
        <v>5</v>
      </c>
      <c r="O28" s="133">
        <v>227</v>
      </c>
      <c r="P28" s="126">
        <v>97549</v>
      </c>
    </row>
    <row r="29" spans="3:16" ht="15.4" thickTop="1" thickBot="1" x14ac:dyDescent="0.5">
      <c r="C29" s="53" t="s">
        <v>468</v>
      </c>
      <c r="D29" s="126">
        <v>239371</v>
      </c>
      <c r="E29" s="126">
        <v>222271</v>
      </c>
      <c r="F29" s="126">
        <v>4003</v>
      </c>
      <c r="G29" s="126">
        <v>4494</v>
      </c>
      <c r="H29" s="126">
        <v>4427</v>
      </c>
      <c r="I29" s="126">
        <v>1492</v>
      </c>
      <c r="J29" s="132">
        <v>2683</v>
      </c>
      <c r="K29" s="55">
        <v>692</v>
      </c>
      <c r="L29" s="55">
        <v>412</v>
      </c>
      <c r="M29" s="55">
        <v>209</v>
      </c>
      <c r="N29" s="133">
        <v>71</v>
      </c>
      <c r="O29" s="133">
        <v>853</v>
      </c>
      <c r="P29" s="126">
        <v>240916</v>
      </c>
    </row>
    <row r="30" spans="3:16" ht="14.65" thickTop="1" x14ac:dyDescent="0.45"/>
  </sheetData>
  <mergeCells count="4">
    <mergeCell ref="D4:J4"/>
    <mergeCell ref="K4:N4"/>
    <mergeCell ref="O4:O5"/>
    <mergeCell ref="P4:P5"/>
  </mergeCells>
  <hyperlinks>
    <hyperlink ref="A1" location="'ÍNDICE TABLAS'!A1" display="ÍNDICE TABLAS" xr:uid="{00000000-0004-0000-13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Z26"/>
  <sheetViews>
    <sheetView showGridLines="0" zoomScale="85" zoomScaleNormal="85" workbookViewId="0"/>
  </sheetViews>
  <sheetFormatPr baseColWidth="10" defaultRowHeight="14.25" x14ac:dyDescent="0.45"/>
  <cols>
    <col min="1" max="1" width="15.86328125" customWidth="1"/>
    <col min="2" max="2" width="2.59765625" customWidth="1"/>
    <col min="3" max="3" width="28.86328125" customWidth="1"/>
    <col min="4" max="26" width="10.1328125" customWidth="1"/>
  </cols>
  <sheetData>
    <row r="1" spans="1:26" ht="16.899999999999999" x14ac:dyDescent="0.45">
      <c r="A1" s="283" t="s">
        <v>0</v>
      </c>
      <c r="D1" s="1"/>
    </row>
    <row r="2" spans="1:26" s="15" customFormat="1" ht="37.9" x14ac:dyDescent="0.95">
      <c r="A2" s="13" t="s">
        <v>636</v>
      </c>
      <c r="B2" s="13" t="s">
        <v>197</v>
      </c>
      <c r="C2" s="13" t="s">
        <v>605</v>
      </c>
      <c r="D2" s="14"/>
    </row>
    <row r="3" spans="1:26" ht="14.65" thickBot="1" x14ac:dyDescent="0.5">
      <c r="D3" s="1"/>
    </row>
    <row r="4" spans="1:26" ht="15" customHeight="1" thickTop="1" x14ac:dyDescent="0.45">
      <c r="C4" s="106"/>
      <c r="D4" s="760" t="s">
        <v>607</v>
      </c>
      <c r="E4" s="760" t="s">
        <v>608</v>
      </c>
      <c r="F4" s="760" t="s">
        <v>609</v>
      </c>
      <c r="G4" s="760" t="s">
        <v>610</v>
      </c>
      <c r="H4" s="760" t="s">
        <v>611</v>
      </c>
      <c r="I4" s="760" t="s">
        <v>612</v>
      </c>
      <c r="J4" s="760" t="s">
        <v>613</v>
      </c>
      <c r="K4" s="760" t="s">
        <v>614</v>
      </c>
      <c r="L4" s="760" t="s">
        <v>615</v>
      </c>
      <c r="M4" s="760" t="s">
        <v>616</v>
      </c>
      <c r="N4" s="760" t="s">
        <v>617</v>
      </c>
      <c r="O4" s="760" t="s">
        <v>618</v>
      </c>
      <c r="P4" s="760" t="s">
        <v>619</v>
      </c>
      <c r="Q4" s="760" t="s">
        <v>620</v>
      </c>
      <c r="R4" s="760" t="s">
        <v>621</v>
      </c>
      <c r="S4" s="760" t="s">
        <v>622</v>
      </c>
      <c r="T4" s="760" t="s">
        <v>1506</v>
      </c>
      <c r="U4" s="760" t="s">
        <v>623</v>
      </c>
      <c r="V4" s="760" t="s">
        <v>624</v>
      </c>
      <c r="W4" s="760" t="s">
        <v>625</v>
      </c>
      <c r="X4" s="760" t="s">
        <v>626</v>
      </c>
      <c r="Y4" s="760" t="s">
        <v>627</v>
      </c>
      <c r="Z4" s="760" t="s">
        <v>468</v>
      </c>
    </row>
    <row r="5" spans="1:26" ht="32.85" customHeight="1" thickBot="1" x14ac:dyDescent="0.5">
      <c r="C5" s="134" t="s">
        <v>606</v>
      </c>
      <c r="D5" s="761"/>
      <c r="E5" s="761"/>
      <c r="F5" s="761"/>
      <c r="G5" s="761"/>
      <c r="H5" s="761"/>
      <c r="I5" s="761"/>
      <c r="J5" s="761"/>
      <c r="K5" s="761"/>
      <c r="L5" s="761"/>
      <c r="M5" s="761"/>
      <c r="N5" s="761"/>
      <c r="O5" s="761"/>
      <c r="P5" s="761"/>
      <c r="Q5" s="761"/>
      <c r="R5" s="761"/>
      <c r="S5" s="761"/>
      <c r="T5" s="761"/>
      <c r="U5" s="761"/>
      <c r="V5" s="761"/>
      <c r="W5" s="761"/>
      <c r="X5" s="761"/>
      <c r="Y5" s="761"/>
      <c r="Z5" s="761"/>
    </row>
    <row r="6" spans="1:26" s="520" customFormat="1" ht="13.15" thickTop="1" thickBot="1" x14ac:dyDescent="0.4">
      <c r="C6" s="137" t="s">
        <v>560</v>
      </c>
      <c r="D6" s="521">
        <v>0</v>
      </c>
      <c r="E6" s="521">
        <v>0</v>
      </c>
      <c r="F6" s="521">
        <v>0</v>
      </c>
      <c r="G6" s="521">
        <v>0</v>
      </c>
      <c r="H6" s="521">
        <v>0</v>
      </c>
      <c r="I6" s="521">
        <v>0</v>
      </c>
      <c r="J6" s="521">
        <v>0</v>
      </c>
      <c r="K6" s="521">
        <v>0</v>
      </c>
      <c r="L6" s="521">
        <v>0</v>
      </c>
      <c r="M6" s="521">
        <v>0</v>
      </c>
      <c r="N6" s="521">
        <v>0</v>
      </c>
      <c r="O6" s="521">
        <v>0</v>
      </c>
      <c r="P6" s="521">
        <v>1</v>
      </c>
      <c r="Q6" s="521">
        <v>0</v>
      </c>
      <c r="R6" s="521">
        <v>998</v>
      </c>
      <c r="S6" s="521">
        <v>0</v>
      </c>
      <c r="T6" s="521">
        <v>0</v>
      </c>
      <c r="U6" s="521">
        <v>0</v>
      </c>
      <c r="V6" s="521">
        <v>5</v>
      </c>
      <c r="W6" s="521">
        <v>0</v>
      </c>
      <c r="X6" s="521">
        <v>0</v>
      </c>
      <c r="Y6" s="521">
        <v>0</v>
      </c>
      <c r="Z6" s="522">
        <v>1004</v>
      </c>
    </row>
    <row r="7" spans="1:26" s="520" customFormat="1" ht="12.75" thickBot="1" x14ac:dyDescent="0.4">
      <c r="C7" s="137" t="s">
        <v>561</v>
      </c>
      <c r="D7" s="138">
        <v>0</v>
      </c>
      <c r="E7" s="138">
        <v>0</v>
      </c>
      <c r="F7" s="138">
        <v>1</v>
      </c>
      <c r="G7" s="138">
        <v>0</v>
      </c>
      <c r="H7" s="138">
        <v>91</v>
      </c>
      <c r="I7" s="138">
        <v>161</v>
      </c>
      <c r="J7" s="138">
        <v>1</v>
      </c>
      <c r="K7" s="138">
        <v>132</v>
      </c>
      <c r="L7" s="138">
        <v>0</v>
      </c>
      <c r="M7" s="138">
        <v>0</v>
      </c>
      <c r="N7" s="139">
        <v>25453</v>
      </c>
      <c r="O7" s="138">
        <v>20</v>
      </c>
      <c r="P7" s="138">
        <v>7</v>
      </c>
      <c r="Q7" s="138">
        <v>1</v>
      </c>
      <c r="R7" s="138">
        <v>87</v>
      </c>
      <c r="S7" s="138">
        <v>0</v>
      </c>
      <c r="T7" s="138">
        <v>0</v>
      </c>
      <c r="U7" s="138">
        <v>3</v>
      </c>
      <c r="V7" s="138">
        <v>15</v>
      </c>
      <c r="W7" s="138">
        <v>0</v>
      </c>
      <c r="X7" s="138">
        <v>0</v>
      </c>
      <c r="Y7" s="139">
        <v>3564</v>
      </c>
      <c r="Z7" s="523">
        <v>29537</v>
      </c>
    </row>
    <row r="8" spans="1:26" s="520" customFormat="1" ht="12.75" thickBot="1" x14ac:dyDescent="0.4">
      <c r="C8" s="137" t="s">
        <v>562</v>
      </c>
      <c r="D8" s="138">
        <v>854</v>
      </c>
      <c r="E8" s="138">
        <v>982</v>
      </c>
      <c r="F8" s="139">
        <v>12178</v>
      </c>
      <c r="G8" s="139">
        <v>6330</v>
      </c>
      <c r="H8" s="138">
        <v>834</v>
      </c>
      <c r="I8" s="139">
        <v>7199</v>
      </c>
      <c r="J8" s="139">
        <v>9783</v>
      </c>
      <c r="K8" s="139">
        <v>4415</v>
      </c>
      <c r="L8" s="139">
        <v>1956</v>
      </c>
      <c r="M8" s="139">
        <v>2305</v>
      </c>
      <c r="N8" s="139">
        <v>2764</v>
      </c>
      <c r="O8" s="139">
        <v>1938</v>
      </c>
      <c r="P8" s="139">
        <v>2762</v>
      </c>
      <c r="Q8" s="139">
        <v>1792</v>
      </c>
      <c r="R8" s="138">
        <v>0</v>
      </c>
      <c r="S8" s="138">
        <v>398</v>
      </c>
      <c r="T8" s="138">
        <v>817</v>
      </c>
      <c r="U8" s="138">
        <v>751</v>
      </c>
      <c r="V8" s="139">
        <v>1033</v>
      </c>
      <c r="W8" s="138">
        <v>0</v>
      </c>
      <c r="X8" s="138">
        <v>0</v>
      </c>
      <c r="Y8" s="138">
        <v>225</v>
      </c>
      <c r="Z8" s="523">
        <v>59315</v>
      </c>
    </row>
    <row r="9" spans="1:26" s="520" customFormat="1" ht="12.75" thickBot="1" x14ac:dyDescent="0.4">
      <c r="C9" s="137" t="s">
        <v>565</v>
      </c>
      <c r="D9" s="138">
        <v>419</v>
      </c>
      <c r="E9" s="138">
        <v>17</v>
      </c>
      <c r="F9" s="138">
        <v>825</v>
      </c>
      <c r="G9" s="138">
        <v>198</v>
      </c>
      <c r="H9" s="138">
        <v>20</v>
      </c>
      <c r="I9" s="139">
        <v>1011</v>
      </c>
      <c r="J9" s="139">
        <v>2400</v>
      </c>
      <c r="K9" s="138">
        <v>764</v>
      </c>
      <c r="L9" s="138">
        <v>777</v>
      </c>
      <c r="M9" s="138">
        <v>268</v>
      </c>
      <c r="N9" s="138">
        <v>216</v>
      </c>
      <c r="O9" s="138">
        <v>711</v>
      </c>
      <c r="P9" s="139">
        <v>1306</v>
      </c>
      <c r="Q9" s="138">
        <v>409</v>
      </c>
      <c r="R9" s="138">
        <v>0</v>
      </c>
      <c r="S9" s="138">
        <v>151</v>
      </c>
      <c r="T9" s="138">
        <v>478</v>
      </c>
      <c r="U9" s="138">
        <v>195</v>
      </c>
      <c r="V9" s="138">
        <v>500</v>
      </c>
      <c r="W9" s="138">
        <v>2</v>
      </c>
      <c r="X9" s="138">
        <v>0</v>
      </c>
      <c r="Y9" s="139">
        <v>42534</v>
      </c>
      <c r="Z9" s="523">
        <v>53199</v>
      </c>
    </row>
    <row r="10" spans="1:26" s="520" customFormat="1" ht="12.75" thickBot="1" x14ac:dyDescent="0.4">
      <c r="C10" s="137" t="s">
        <v>571</v>
      </c>
      <c r="D10" s="138">
        <v>1</v>
      </c>
      <c r="E10" s="138">
        <v>0</v>
      </c>
      <c r="F10" s="138">
        <v>0</v>
      </c>
      <c r="G10" s="138">
        <v>0</v>
      </c>
      <c r="H10" s="138">
        <v>0</v>
      </c>
      <c r="I10" s="138">
        <v>0</v>
      </c>
      <c r="J10" s="138">
        <v>0</v>
      </c>
      <c r="K10" s="138">
        <v>0</v>
      </c>
      <c r="L10" s="138">
        <v>20</v>
      </c>
      <c r="M10" s="138">
        <v>0</v>
      </c>
      <c r="N10" s="138">
        <v>111</v>
      </c>
      <c r="O10" s="138">
        <v>0</v>
      </c>
      <c r="P10" s="138">
        <v>17</v>
      </c>
      <c r="Q10" s="138">
        <v>30</v>
      </c>
      <c r="R10" s="138">
        <v>0</v>
      </c>
      <c r="S10" s="138">
        <v>0</v>
      </c>
      <c r="T10" s="138">
        <v>0</v>
      </c>
      <c r="U10" s="138">
        <v>0</v>
      </c>
      <c r="V10" s="138">
        <v>0</v>
      </c>
      <c r="W10" s="138">
        <v>0</v>
      </c>
      <c r="X10" s="138">
        <v>0</v>
      </c>
      <c r="Y10" s="138">
        <v>135</v>
      </c>
      <c r="Z10" s="524">
        <v>313</v>
      </c>
    </row>
    <row r="11" spans="1:26" s="520" customFormat="1" ht="12.75" thickBot="1" x14ac:dyDescent="0.4">
      <c r="C11" s="141" t="s">
        <v>572</v>
      </c>
      <c r="D11" s="525">
        <v>1273</v>
      </c>
      <c r="E11" s="526">
        <v>998</v>
      </c>
      <c r="F11" s="525">
        <v>13004</v>
      </c>
      <c r="G11" s="525">
        <v>6528</v>
      </c>
      <c r="H11" s="526">
        <v>945</v>
      </c>
      <c r="I11" s="525">
        <v>8371</v>
      </c>
      <c r="J11" s="525">
        <v>12183</v>
      </c>
      <c r="K11" s="525">
        <v>5310</v>
      </c>
      <c r="L11" s="525">
        <v>2753</v>
      </c>
      <c r="M11" s="525">
        <v>2574</v>
      </c>
      <c r="N11" s="525">
        <v>28544</v>
      </c>
      <c r="O11" s="525">
        <v>2669</v>
      </c>
      <c r="P11" s="525">
        <v>4092</v>
      </c>
      <c r="Q11" s="525">
        <v>2233</v>
      </c>
      <c r="R11" s="525">
        <v>1085</v>
      </c>
      <c r="S11" s="526">
        <v>549</v>
      </c>
      <c r="T11" s="525">
        <v>1295</v>
      </c>
      <c r="U11" s="526">
        <v>949</v>
      </c>
      <c r="V11" s="525">
        <v>1552</v>
      </c>
      <c r="W11" s="526">
        <v>2</v>
      </c>
      <c r="X11" s="526">
        <v>0</v>
      </c>
      <c r="Y11" s="525">
        <v>46459</v>
      </c>
      <c r="Z11" s="527">
        <v>143368</v>
      </c>
    </row>
    <row r="12" spans="1:26" s="520" customFormat="1" ht="13.15" thickTop="1" thickBot="1" x14ac:dyDescent="0.4">
      <c r="C12" s="137" t="s">
        <v>560</v>
      </c>
      <c r="D12" s="138">
        <v>0</v>
      </c>
      <c r="E12" s="138">
        <v>0</v>
      </c>
      <c r="F12" s="138">
        <v>24</v>
      </c>
      <c r="G12" s="138">
        <v>0</v>
      </c>
      <c r="H12" s="138">
        <v>0</v>
      </c>
      <c r="I12" s="138">
        <v>0</v>
      </c>
      <c r="J12" s="138">
        <v>0</v>
      </c>
      <c r="K12" s="138">
        <v>0</v>
      </c>
      <c r="L12" s="138">
        <v>0</v>
      </c>
      <c r="M12" s="138">
        <v>0</v>
      </c>
      <c r="N12" s="138">
        <v>3</v>
      </c>
      <c r="O12" s="138">
        <v>0</v>
      </c>
      <c r="P12" s="138">
        <v>0</v>
      </c>
      <c r="Q12" s="138">
        <v>0</v>
      </c>
      <c r="R12" s="139">
        <v>47930</v>
      </c>
      <c r="S12" s="138">
        <v>0</v>
      </c>
      <c r="T12" s="138">
        <v>0</v>
      </c>
      <c r="U12" s="138">
        <v>0</v>
      </c>
      <c r="V12" s="138">
        <v>0</v>
      </c>
      <c r="W12" s="138">
        <v>0</v>
      </c>
      <c r="X12" s="138">
        <v>1</v>
      </c>
      <c r="Y12" s="138">
        <v>0</v>
      </c>
      <c r="Z12" s="523">
        <v>47958</v>
      </c>
    </row>
    <row r="13" spans="1:26" s="520" customFormat="1" ht="12.75" thickBot="1" x14ac:dyDescent="0.4">
      <c r="C13" s="137" t="s">
        <v>573</v>
      </c>
      <c r="D13" s="138">
        <v>0</v>
      </c>
      <c r="E13" s="138">
        <v>0</v>
      </c>
      <c r="F13" s="138">
        <v>0</v>
      </c>
      <c r="G13" s="138">
        <v>0</v>
      </c>
      <c r="H13" s="138">
        <v>0</v>
      </c>
      <c r="I13" s="138">
        <v>0</v>
      </c>
      <c r="J13" s="138">
        <v>0</v>
      </c>
      <c r="K13" s="138">
        <v>0</v>
      </c>
      <c r="L13" s="138">
        <v>0</v>
      </c>
      <c r="M13" s="138">
        <v>0</v>
      </c>
      <c r="N13" s="138">
        <v>0</v>
      </c>
      <c r="O13" s="138">
        <v>0</v>
      </c>
      <c r="P13" s="138">
        <v>0</v>
      </c>
      <c r="Q13" s="138">
        <v>0</v>
      </c>
      <c r="R13" s="139">
        <v>4033</v>
      </c>
      <c r="S13" s="138">
        <v>0</v>
      </c>
      <c r="T13" s="138">
        <v>0</v>
      </c>
      <c r="U13" s="138">
        <v>0</v>
      </c>
      <c r="V13" s="138">
        <v>0</v>
      </c>
      <c r="W13" s="138">
        <v>0</v>
      </c>
      <c r="X13" s="138">
        <v>0</v>
      </c>
      <c r="Y13" s="138">
        <v>52</v>
      </c>
      <c r="Z13" s="523">
        <v>4085</v>
      </c>
    </row>
    <row r="14" spans="1:26" s="520" customFormat="1" ht="12.75" thickBot="1" x14ac:dyDescent="0.4">
      <c r="C14" s="137" t="s">
        <v>574</v>
      </c>
      <c r="D14" s="138">
        <v>2</v>
      </c>
      <c r="E14" s="138">
        <v>1</v>
      </c>
      <c r="F14" s="138">
        <v>170</v>
      </c>
      <c r="G14" s="138">
        <v>0</v>
      </c>
      <c r="H14" s="138">
        <v>16</v>
      </c>
      <c r="I14" s="138">
        <v>119</v>
      </c>
      <c r="J14" s="138">
        <v>0</v>
      </c>
      <c r="K14" s="138">
        <v>690</v>
      </c>
      <c r="L14" s="138">
        <v>2</v>
      </c>
      <c r="M14" s="138">
        <v>0</v>
      </c>
      <c r="N14" s="138">
        <v>49</v>
      </c>
      <c r="O14" s="138">
        <v>0</v>
      </c>
      <c r="P14" s="138">
        <v>497</v>
      </c>
      <c r="Q14" s="138">
        <v>10</v>
      </c>
      <c r="R14" s="138">
        <v>893</v>
      </c>
      <c r="S14" s="138">
        <v>22</v>
      </c>
      <c r="T14" s="138">
        <v>11</v>
      </c>
      <c r="U14" s="138">
        <v>51</v>
      </c>
      <c r="V14" s="138">
        <v>54</v>
      </c>
      <c r="W14" s="138">
        <v>0</v>
      </c>
      <c r="X14" s="138">
        <v>0</v>
      </c>
      <c r="Y14" s="138">
        <v>0</v>
      </c>
      <c r="Z14" s="523">
        <v>2588</v>
      </c>
    </row>
    <row r="15" spans="1:26" s="520" customFormat="1" ht="12.75" thickBot="1" x14ac:dyDescent="0.4">
      <c r="C15" s="137" t="s">
        <v>561</v>
      </c>
      <c r="D15" s="138">
        <v>0</v>
      </c>
      <c r="E15" s="138">
        <v>0</v>
      </c>
      <c r="F15" s="138">
        <v>0</v>
      </c>
      <c r="G15" s="138">
        <v>0</v>
      </c>
      <c r="H15" s="138">
        <v>0</v>
      </c>
      <c r="I15" s="138">
        <v>0</v>
      </c>
      <c r="J15" s="138">
        <v>0</v>
      </c>
      <c r="K15" s="138">
        <v>0</v>
      </c>
      <c r="L15" s="138">
        <v>0</v>
      </c>
      <c r="M15" s="138">
        <v>0</v>
      </c>
      <c r="N15" s="138">
        <v>8</v>
      </c>
      <c r="O15" s="138">
        <v>0</v>
      </c>
      <c r="P15" s="138">
        <v>0</v>
      </c>
      <c r="Q15" s="138">
        <v>0</v>
      </c>
      <c r="R15" s="138">
        <v>0</v>
      </c>
      <c r="S15" s="138">
        <v>0</v>
      </c>
      <c r="T15" s="138">
        <v>0</v>
      </c>
      <c r="U15" s="138">
        <v>0</v>
      </c>
      <c r="V15" s="138">
        <v>0</v>
      </c>
      <c r="W15" s="138">
        <v>0</v>
      </c>
      <c r="X15" s="138">
        <v>0</v>
      </c>
      <c r="Y15" s="138">
        <v>0</v>
      </c>
      <c r="Z15" s="524">
        <v>8</v>
      </c>
    </row>
    <row r="16" spans="1:26" s="520" customFormat="1" ht="12.75" thickBot="1" x14ac:dyDescent="0.4">
      <c r="C16" s="137" t="s">
        <v>562</v>
      </c>
      <c r="D16" s="138">
        <v>0</v>
      </c>
      <c r="E16" s="138">
        <v>0</v>
      </c>
      <c r="F16" s="138">
        <v>0</v>
      </c>
      <c r="G16" s="138">
        <v>0</v>
      </c>
      <c r="H16" s="138">
        <v>0</v>
      </c>
      <c r="I16" s="138">
        <v>0</v>
      </c>
      <c r="J16" s="138">
        <v>0</v>
      </c>
      <c r="K16" s="138">
        <v>0</v>
      </c>
      <c r="L16" s="138">
        <v>0</v>
      </c>
      <c r="M16" s="138">
        <v>0</v>
      </c>
      <c r="N16" s="139">
        <v>1783</v>
      </c>
      <c r="O16" s="138">
        <v>0</v>
      </c>
      <c r="P16" s="138">
        <v>0</v>
      </c>
      <c r="Q16" s="138">
        <v>0</v>
      </c>
      <c r="R16" s="138">
        <v>0</v>
      </c>
      <c r="S16" s="138">
        <v>0</v>
      </c>
      <c r="T16" s="138">
        <v>0</v>
      </c>
      <c r="U16" s="138">
        <v>0</v>
      </c>
      <c r="V16" s="138">
        <v>0</v>
      </c>
      <c r="W16" s="138">
        <v>0</v>
      </c>
      <c r="X16" s="138">
        <v>0</v>
      </c>
      <c r="Y16" s="138">
        <v>425</v>
      </c>
      <c r="Z16" s="523">
        <v>2207</v>
      </c>
    </row>
    <row r="17" spans="3:26" s="520" customFormat="1" ht="12.75" thickBot="1" x14ac:dyDescent="0.4">
      <c r="C17" s="137" t="s">
        <v>565</v>
      </c>
      <c r="D17" s="138">
        <v>1</v>
      </c>
      <c r="E17" s="138">
        <v>0</v>
      </c>
      <c r="F17" s="138">
        <v>3</v>
      </c>
      <c r="G17" s="138">
        <v>3</v>
      </c>
      <c r="H17" s="138">
        <v>0</v>
      </c>
      <c r="I17" s="138">
        <v>1</v>
      </c>
      <c r="J17" s="138">
        <v>6</v>
      </c>
      <c r="K17" s="138">
        <v>1</v>
      </c>
      <c r="L17" s="138">
        <v>0</v>
      </c>
      <c r="M17" s="138">
        <v>1</v>
      </c>
      <c r="N17" s="138">
        <v>0</v>
      </c>
      <c r="O17" s="138">
        <v>5</v>
      </c>
      <c r="P17" s="138">
        <v>2</v>
      </c>
      <c r="Q17" s="138">
        <v>0</v>
      </c>
      <c r="R17" s="138">
        <v>0</v>
      </c>
      <c r="S17" s="138">
        <v>1</v>
      </c>
      <c r="T17" s="138">
        <v>10</v>
      </c>
      <c r="U17" s="138">
        <v>0</v>
      </c>
      <c r="V17" s="138">
        <v>1</v>
      </c>
      <c r="W17" s="138">
        <v>0</v>
      </c>
      <c r="X17" s="138">
        <v>0</v>
      </c>
      <c r="Y17" s="138">
        <v>93</v>
      </c>
      <c r="Z17" s="524">
        <v>128</v>
      </c>
    </row>
    <row r="18" spans="3:26" s="520" customFormat="1" ht="25.15" thickBot="1" x14ac:dyDescent="0.4">
      <c r="C18" s="137" t="s">
        <v>601</v>
      </c>
      <c r="D18" s="138">
        <v>152</v>
      </c>
      <c r="E18" s="138">
        <v>6</v>
      </c>
      <c r="F18" s="138">
        <v>113</v>
      </c>
      <c r="G18" s="138">
        <v>22</v>
      </c>
      <c r="H18" s="138">
        <v>6</v>
      </c>
      <c r="I18" s="138">
        <v>131</v>
      </c>
      <c r="J18" s="138">
        <v>272</v>
      </c>
      <c r="K18" s="138">
        <v>73</v>
      </c>
      <c r="L18" s="138">
        <v>123</v>
      </c>
      <c r="M18" s="138">
        <v>20</v>
      </c>
      <c r="N18" s="138">
        <v>5</v>
      </c>
      <c r="O18" s="138">
        <v>132</v>
      </c>
      <c r="P18" s="138">
        <v>99</v>
      </c>
      <c r="Q18" s="138">
        <v>93</v>
      </c>
      <c r="R18" s="138">
        <v>0</v>
      </c>
      <c r="S18" s="138">
        <v>18</v>
      </c>
      <c r="T18" s="138">
        <v>45</v>
      </c>
      <c r="U18" s="138">
        <v>22</v>
      </c>
      <c r="V18" s="138">
        <v>127</v>
      </c>
      <c r="W18" s="138">
        <v>0</v>
      </c>
      <c r="X18" s="138">
        <v>0</v>
      </c>
      <c r="Y18" s="139">
        <v>3693</v>
      </c>
      <c r="Z18" s="523">
        <v>5153</v>
      </c>
    </row>
    <row r="19" spans="3:26" s="520" customFormat="1" ht="12.75" thickBot="1" x14ac:dyDescent="0.4">
      <c r="C19" s="137" t="s">
        <v>578</v>
      </c>
      <c r="D19" s="138">
        <v>0</v>
      </c>
      <c r="E19" s="138">
        <v>0</v>
      </c>
      <c r="F19" s="138">
        <v>0</v>
      </c>
      <c r="G19" s="138">
        <v>0</v>
      </c>
      <c r="H19" s="138">
        <v>0</v>
      </c>
      <c r="I19" s="138">
        <v>0</v>
      </c>
      <c r="J19" s="138">
        <v>0</v>
      </c>
      <c r="K19" s="138">
        <v>0</v>
      </c>
      <c r="L19" s="138">
        <v>0</v>
      </c>
      <c r="M19" s="138">
        <v>0</v>
      </c>
      <c r="N19" s="138">
        <v>0</v>
      </c>
      <c r="O19" s="138">
        <v>0</v>
      </c>
      <c r="P19" s="138">
        <v>0</v>
      </c>
      <c r="Q19" s="138">
        <v>0</v>
      </c>
      <c r="R19" s="138">
        <v>0</v>
      </c>
      <c r="S19" s="138">
        <v>0</v>
      </c>
      <c r="T19" s="138">
        <v>0</v>
      </c>
      <c r="U19" s="138">
        <v>0</v>
      </c>
      <c r="V19" s="138">
        <v>0</v>
      </c>
      <c r="W19" s="138">
        <v>0</v>
      </c>
      <c r="X19" s="138">
        <v>0</v>
      </c>
      <c r="Y19" s="139">
        <v>22882</v>
      </c>
      <c r="Z19" s="523">
        <v>22882</v>
      </c>
    </row>
    <row r="20" spans="3:26" s="520" customFormat="1" ht="25.15" thickBot="1" x14ac:dyDescent="0.4">
      <c r="C20" s="137" t="s">
        <v>579</v>
      </c>
      <c r="D20" s="138">
        <v>21</v>
      </c>
      <c r="E20" s="138">
        <v>1</v>
      </c>
      <c r="F20" s="138">
        <v>29</v>
      </c>
      <c r="G20" s="138">
        <v>1</v>
      </c>
      <c r="H20" s="138">
        <v>0</v>
      </c>
      <c r="I20" s="138">
        <v>46</v>
      </c>
      <c r="J20" s="138">
        <v>54</v>
      </c>
      <c r="K20" s="138">
        <v>14</v>
      </c>
      <c r="L20" s="138">
        <v>28</v>
      </c>
      <c r="M20" s="138">
        <v>5</v>
      </c>
      <c r="N20" s="138">
        <v>1</v>
      </c>
      <c r="O20" s="138">
        <v>29</v>
      </c>
      <c r="P20" s="138">
        <v>20</v>
      </c>
      <c r="Q20" s="138">
        <v>23</v>
      </c>
      <c r="R20" s="138">
        <v>0</v>
      </c>
      <c r="S20" s="138">
        <v>3</v>
      </c>
      <c r="T20" s="138">
        <v>2</v>
      </c>
      <c r="U20" s="138">
        <v>5</v>
      </c>
      <c r="V20" s="138">
        <v>21</v>
      </c>
      <c r="W20" s="138">
        <v>0</v>
      </c>
      <c r="X20" s="138">
        <v>0</v>
      </c>
      <c r="Y20" s="138">
        <v>928</v>
      </c>
      <c r="Z20" s="523">
        <v>1231</v>
      </c>
    </row>
    <row r="21" spans="3:26" s="520" customFormat="1" ht="12.75" thickBot="1" x14ac:dyDescent="0.4">
      <c r="C21" s="137" t="s">
        <v>582</v>
      </c>
      <c r="D21" s="138">
        <v>0</v>
      </c>
      <c r="E21" s="138">
        <v>0</v>
      </c>
      <c r="F21" s="138">
        <v>0</v>
      </c>
      <c r="G21" s="138">
        <v>0</v>
      </c>
      <c r="H21" s="138">
        <v>0</v>
      </c>
      <c r="I21" s="138">
        <v>1</v>
      </c>
      <c r="J21" s="138">
        <v>0</v>
      </c>
      <c r="K21" s="138">
        <v>0</v>
      </c>
      <c r="L21" s="138">
        <v>0</v>
      </c>
      <c r="M21" s="138">
        <v>0</v>
      </c>
      <c r="N21" s="138">
        <v>0</v>
      </c>
      <c r="O21" s="138">
        <v>2</v>
      </c>
      <c r="P21" s="138">
        <v>0</v>
      </c>
      <c r="Q21" s="138">
        <v>0</v>
      </c>
      <c r="R21" s="138">
        <v>0</v>
      </c>
      <c r="S21" s="138">
        <v>0</v>
      </c>
      <c r="T21" s="138">
        <v>0</v>
      </c>
      <c r="U21" s="138">
        <v>0</v>
      </c>
      <c r="V21" s="138">
        <v>0</v>
      </c>
      <c r="W21" s="138">
        <v>0</v>
      </c>
      <c r="X21" s="138">
        <v>0</v>
      </c>
      <c r="Y21" s="138">
        <v>0</v>
      </c>
      <c r="Z21" s="524">
        <v>3</v>
      </c>
    </row>
    <row r="22" spans="3:26" s="520" customFormat="1" ht="12.75" thickBot="1" x14ac:dyDescent="0.4">
      <c r="C22" s="137" t="s">
        <v>571</v>
      </c>
      <c r="D22" s="138">
        <v>0</v>
      </c>
      <c r="E22" s="138">
        <v>0</v>
      </c>
      <c r="F22" s="138">
        <v>0</v>
      </c>
      <c r="G22" s="138">
        <v>0</v>
      </c>
      <c r="H22" s="138">
        <v>0</v>
      </c>
      <c r="I22" s="138">
        <v>0</v>
      </c>
      <c r="J22" s="138">
        <v>0</v>
      </c>
      <c r="K22" s="138">
        <v>0</v>
      </c>
      <c r="L22" s="138">
        <v>0</v>
      </c>
      <c r="M22" s="138">
        <v>0</v>
      </c>
      <c r="N22" s="138">
        <v>0</v>
      </c>
      <c r="O22" s="138">
        <v>0</v>
      </c>
      <c r="P22" s="138">
        <v>0</v>
      </c>
      <c r="Q22" s="138">
        <v>0</v>
      </c>
      <c r="R22" s="138">
        <v>0</v>
      </c>
      <c r="S22" s="138">
        <v>0</v>
      </c>
      <c r="T22" s="138">
        <v>0</v>
      </c>
      <c r="U22" s="138">
        <v>0</v>
      </c>
      <c r="V22" s="138">
        <v>0</v>
      </c>
      <c r="W22" s="138">
        <v>0</v>
      </c>
      <c r="X22" s="138">
        <v>0</v>
      </c>
      <c r="Y22" s="138">
        <v>371</v>
      </c>
      <c r="Z22" s="524">
        <v>371</v>
      </c>
    </row>
    <row r="23" spans="3:26" s="520" customFormat="1" ht="12.75" thickBot="1" x14ac:dyDescent="0.4">
      <c r="C23" s="137" t="s">
        <v>583</v>
      </c>
      <c r="D23" s="138">
        <v>0</v>
      </c>
      <c r="E23" s="138">
        <v>0</v>
      </c>
      <c r="F23" s="138">
        <v>0</v>
      </c>
      <c r="G23" s="138">
        <v>0</v>
      </c>
      <c r="H23" s="138">
        <v>0</v>
      </c>
      <c r="I23" s="138">
        <v>0</v>
      </c>
      <c r="J23" s="138">
        <v>0</v>
      </c>
      <c r="K23" s="138">
        <v>0</v>
      </c>
      <c r="L23" s="138">
        <v>0</v>
      </c>
      <c r="M23" s="138">
        <v>0</v>
      </c>
      <c r="N23" s="138">
        <v>0</v>
      </c>
      <c r="O23" s="138">
        <v>0</v>
      </c>
      <c r="P23" s="138">
        <v>0</v>
      </c>
      <c r="Q23" s="138">
        <v>0</v>
      </c>
      <c r="R23" s="138">
        <v>0</v>
      </c>
      <c r="S23" s="138">
        <v>0</v>
      </c>
      <c r="T23" s="138">
        <v>0</v>
      </c>
      <c r="U23" s="138">
        <v>0</v>
      </c>
      <c r="V23" s="138">
        <v>0</v>
      </c>
      <c r="W23" s="138">
        <v>0</v>
      </c>
      <c r="X23" s="138">
        <v>0</v>
      </c>
      <c r="Y23" s="139">
        <v>10934</v>
      </c>
      <c r="Z23" s="523">
        <v>10934</v>
      </c>
    </row>
    <row r="24" spans="3:26" s="520" customFormat="1" ht="12.75" thickBot="1" x14ac:dyDescent="0.4">
      <c r="C24" s="141" t="s">
        <v>584</v>
      </c>
      <c r="D24" s="528">
        <v>176</v>
      </c>
      <c r="E24" s="528">
        <v>8</v>
      </c>
      <c r="F24" s="528">
        <v>339</v>
      </c>
      <c r="G24" s="528">
        <v>26</v>
      </c>
      <c r="H24" s="528">
        <v>22</v>
      </c>
      <c r="I24" s="528">
        <v>299</v>
      </c>
      <c r="J24" s="528">
        <v>333</v>
      </c>
      <c r="K24" s="528">
        <v>778</v>
      </c>
      <c r="L24" s="528">
        <v>153</v>
      </c>
      <c r="M24" s="528">
        <v>26</v>
      </c>
      <c r="N24" s="527">
        <v>1849</v>
      </c>
      <c r="O24" s="528">
        <v>168</v>
      </c>
      <c r="P24" s="528">
        <v>618</v>
      </c>
      <c r="Q24" s="528">
        <v>127</v>
      </c>
      <c r="R24" s="527">
        <v>52856</v>
      </c>
      <c r="S24" s="528">
        <v>43</v>
      </c>
      <c r="T24" s="528">
        <v>69</v>
      </c>
      <c r="U24" s="528">
        <v>78</v>
      </c>
      <c r="V24" s="528">
        <v>203</v>
      </c>
      <c r="W24" s="528">
        <v>0</v>
      </c>
      <c r="X24" s="528">
        <v>1</v>
      </c>
      <c r="Y24" s="527">
        <v>39378</v>
      </c>
      <c r="Z24" s="527">
        <v>97549</v>
      </c>
    </row>
    <row r="25" spans="3:26" s="520" customFormat="1" ht="13.15" thickTop="1" thickBot="1" x14ac:dyDescent="0.4">
      <c r="C25" s="141" t="s">
        <v>468</v>
      </c>
      <c r="D25" s="527">
        <v>1449</v>
      </c>
      <c r="E25" s="527">
        <v>1006</v>
      </c>
      <c r="F25" s="527">
        <v>13343</v>
      </c>
      <c r="G25" s="527">
        <v>6554</v>
      </c>
      <c r="H25" s="528">
        <v>967</v>
      </c>
      <c r="I25" s="527">
        <v>8669</v>
      </c>
      <c r="J25" s="527">
        <v>12516</v>
      </c>
      <c r="K25" s="527">
        <v>6088</v>
      </c>
      <c r="L25" s="527">
        <v>2906</v>
      </c>
      <c r="M25" s="527">
        <v>2600</v>
      </c>
      <c r="N25" s="527">
        <v>30393</v>
      </c>
      <c r="O25" s="527">
        <v>2836</v>
      </c>
      <c r="P25" s="527">
        <v>4710</v>
      </c>
      <c r="Q25" s="527">
        <v>2360</v>
      </c>
      <c r="R25" s="527">
        <v>53941</v>
      </c>
      <c r="S25" s="528">
        <v>591</v>
      </c>
      <c r="T25" s="527">
        <v>1364</v>
      </c>
      <c r="U25" s="527">
        <v>1027</v>
      </c>
      <c r="V25" s="527">
        <v>1755</v>
      </c>
      <c r="W25" s="528">
        <v>2</v>
      </c>
      <c r="X25" s="528">
        <v>1</v>
      </c>
      <c r="Y25" s="527">
        <v>85837</v>
      </c>
      <c r="Z25" s="527">
        <v>240916</v>
      </c>
    </row>
    <row r="26" spans="3:26" ht="14.65" thickTop="1" x14ac:dyDescent="0.45"/>
  </sheetData>
  <mergeCells count="23">
    <mergeCell ref="V4:V5"/>
    <mergeCell ref="W4:W5"/>
    <mergeCell ref="X4:X5"/>
    <mergeCell ref="Y4:Y5"/>
    <mergeCell ref="Z4:Z5"/>
    <mergeCell ref="U4:U5"/>
    <mergeCell ref="J4:J5"/>
    <mergeCell ref="K4:K5"/>
    <mergeCell ref="L4:L5"/>
    <mergeCell ref="M4:M5"/>
    <mergeCell ref="N4:N5"/>
    <mergeCell ref="O4:O5"/>
    <mergeCell ref="P4:P5"/>
    <mergeCell ref="Q4:Q5"/>
    <mergeCell ref="R4:R5"/>
    <mergeCell ref="S4:S5"/>
    <mergeCell ref="T4:T5"/>
    <mergeCell ref="I4:I5"/>
    <mergeCell ref="D4:D5"/>
    <mergeCell ref="E4:E5"/>
    <mergeCell ref="F4:F5"/>
    <mergeCell ref="G4:G5"/>
    <mergeCell ref="H4:H5"/>
  </mergeCells>
  <hyperlinks>
    <hyperlink ref="A1" location="'ÍNDICE TABLAS'!A1" display="ÍNDICE TABLAS" xr:uid="{00000000-0004-0000-14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8"/>
  <sheetViews>
    <sheetView showGridLines="0" workbookViewId="0"/>
  </sheetViews>
  <sheetFormatPr baseColWidth="10" defaultRowHeight="14.25" x14ac:dyDescent="0.45"/>
  <cols>
    <col min="1" max="1" width="15.86328125" customWidth="1"/>
    <col min="2" max="2" width="2.59765625" customWidth="1"/>
    <col min="3" max="3" width="34.1328125" customWidth="1"/>
  </cols>
  <sheetData>
    <row r="1" spans="1:9" ht="16.899999999999999" x14ac:dyDescent="0.45">
      <c r="A1" s="283" t="s">
        <v>0</v>
      </c>
      <c r="D1" s="1"/>
    </row>
    <row r="2" spans="1:9" s="15" customFormat="1" ht="37.9" x14ac:dyDescent="0.95">
      <c r="A2" s="13" t="s">
        <v>651</v>
      </c>
      <c r="B2" s="13" t="s">
        <v>197</v>
      </c>
      <c r="C2" s="13" t="s">
        <v>637</v>
      </c>
      <c r="D2" s="14"/>
    </row>
    <row r="3" spans="1:9" ht="14.65" thickBot="1" x14ac:dyDescent="0.5">
      <c r="D3" s="1"/>
    </row>
    <row r="4" spans="1:9" ht="15.4" thickTop="1" thickBot="1" x14ac:dyDescent="0.5">
      <c r="C4" s="135"/>
      <c r="D4" s="762" t="s">
        <v>628</v>
      </c>
      <c r="E4" s="762"/>
      <c r="F4" s="762"/>
      <c r="G4" s="762"/>
      <c r="H4" s="762"/>
      <c r="I4" s="762"/>
    </row>
    <row r="5" spans="1:9" ht="15" customHeight="1" thickTop="1" x14ac:dyDescent="0.45">
      <c r="C5" s="763" t="s">
        <v>629</v>
      </c>
      <c r="D5" s="765" t="s">
        <v>630</v>
      </c>
      <c r="E5" s="765" t="s">
        <v>631</v>
      </c>
      <c r="F5" s="136" t="s">
        <v>632</v>
      </c>
      <c r="G5" s="765" t="s">
        <v>634</v>
      </c>
      <c r="H5" s="765" t="s">
        <v>635</v>
      </c>
      <c r="I5" s="765" t="s">
        <v>468</v>
      </c>
    </row>
    <row r="6" spans="1:9" ht="15" customHeight="1" thickBot="1" x14ac:dyDescent="0.5">
      <c r="C6" s="764"/>
      <c r="D6" s="766"/>
      <c r="E6" s="766"/>
      <c r="F6" s="425" t="s">
        <v>633</v>
      </c>
      <c r="G6" s="766"/>
      <c r="H6" s="766"/>
      <c r="I6" s="766"/>
    </row>
    <row r="7" spans="1:9" ht="15.4" thickTop="1" thickBot="1" x14ac:dyDescent="0.5">
      <c r="C7" s="17" t="s">
        <v>560</v>
      </c>
      <c r="D7" s="18">
        <v>0</v>
      </c>
      <c r="E7" s="18">
        <v>141</v>
      </c>
      <c r="F7" s="18">
        <v>163</v>
      </c>
      <c r="G7" s="18">
        <v>693</v>
      </c>
      <c r="H7" s="18">
        <v>7</v>
      </c>
      <c r="I7" s="20">
        <v>1004</v>
      </c>
    </row>
    <row r="8" spans="1:9" ht="15" thickBot="1" x14ac:dyDescent="0.5">
      <c r="C8" s="17" t="s">
        <v>561</v>
      </c>
      <c r="D8" s="18">
        <v>0</v>
      </c>
      <c r="E8" s="20">
        <v>22029</v>
      </c>
      <c r="F8" s="20">
        <v>5156</v>
      </c>
      <c r="G8" s="20">
        <v>2026</v>
      </c>
      <c r="H8" s="18">
        <v>326</v>
      </c>
      <c r="I8" s="20">
        <v>29537</v>
      </c>
    </row>
    <row r="9" spans="1:9" ht="15.75" thickBot="1" x14ac:dyDescent="0.5">
      <c r="C9" s="17" t="s">
        <v>562</v>
      </c>
      <c r="D9" s="18">
        <v>0</v>
      </c>
      <c r="E9" s="20">
        <v>26420</v>
      </c>
      <c r="F9" s="20">
        <v>12399</v>
      </c>
      <c r="G9" s="20">
        <v>12713</v>
      </c>
      <c r="H9" s="20" t="s">
        <v>1399</v>
      </c>
      <c r="I9" s="20">
        <v>59315</v>
      </c>
    </row>
    <row r="10" spans="1:9" ht="15" thickBot="1" x14ac:dyDescent="0.5">
      <c r="C10" s="17" t="s">
        <v>565</v>
      </c>
      <c r="D10" s="18">
        <v>23</v>
      </c>
      <c r="E10" s="20">
        <v>1650</v>
      </c>
      <c r="F10" s="20">
        <v>9149</v>
      </c>
      <c r="G10" s="20">
        <v>42035</v>
      </c>
      <c r="H10" s="18">
        <v>340</v>
      </c>
      <c r="I10" s="20">
        <v>53199</v>
      </c>
    </row>
    <row r="11" spans="1:9" ht="15" thickBot="1" x14ac:dyDescent="0.5">
      <c r="C11" s="17" t="s">
        <v>571</v>
      </c>
      <c r="D11" s="18">
        <v>0</v>
      </c>
      <c r="E11" s="18">
        <v>313</v>
      </c>
      <c r="F11" s="18">
        <v>0</v>
      </c>
      <c r="G11" s="18">
        <v>0</v>
      </c>
      <c r="H11" s="18">
        <v>0</v>
      </c>
      <c r="I11" s="18">
        <v>313</v>
      </c>
    </row>
    <row r="12" spans="1:9" ht="15" thickBot="1" x14ac:dyDescent="0.5">
      <c r="C12" s="53" t="s">
        <v>572</v>
      </c>
      <c r="D12" s="55">
        <v>24</v>
      </c>
      <c r="E12" s="126">
        <v>50554</v>
      </c>
      <c r="F12" s="126">
        <v>26868</v>
      </c>
      <c r="G12" s="126">
        <v>57467</v>
      </c>
      <c r="H12" s="126">
        <v>8456</v>
      </c>
      <c r="I12" s="126">
        <v>143368</v>
      </c>
    </row>
    <row r="13" spans="1:9" ht="15.4" thickTop="1" thickBot="1" x14ac:dyDescent="0.5">
      <c r="C13" s="17" t="s">
        <v>560</v>
      </c>
      <c r="D13" s="18">
        <v>0</v>
      </c>
      <c r="E13" s="20">
        <v>2304</v>
      </c>
      <c r="F13" s="20">
        <v>8539</v>
      </c>
      <c r="G13" s="20">
        <v>14292</v>
      </c>
      <c r="H13" s="20">
        <v>22823</v>
      </c>
      <c r="I13" s="20">
        <v>47958</v>
      </c>
    </row>
    <row r="14" spans="1:9" ht="15" thickBot="1" x14ac:dyDescent="0.5">
      <c r="C14" s="17" t="s">
        <v>573</v>
      </c>
      <c r="D14" s="18">
        <v>0</v>
      </c>
      <c r="E14" s="18">
        <v>744</v>
      </c>
      <c r="F14" s="20">
        <v>1493</v>
      </c>
      <c r="G14" s="20">
        <v>1843</v>
      </c>
      <c r="H14" s="18">
        <v>5</v>
      </c>
      <c r="I14" s="20">
        <v>4085</v>
      </c>
    </row>
    <row r="15" spans="1:9" ht="15" thickBot="1" x14ac:dyDescent="0.5">
      <c r="C15" s="17" t="s">
        <v>574</v>
      </c>
      <c r="D15" s="18">
        <v>0</v>
      </c>
      <c r="E15" s="18">
        <v>893</v>
      </c>
      <c r="F15" s="18">
        <v>824</v>
      </c>
      <c r="G15" s="18">
        <v>761</v>
      </c>
      <c r="H15" s="18">
        <v>110</v>
      </c>
      <c r="I15" s="20">
        <v>2588</v>
      </c>
    </row>
    <row r="16" spans="1:9" ht="15" thickBot="1" x14ac:dyDescent="0.5">
      <c r="C16" s="17" t="s">
        <v>561</v>
      </c>
      <c r="D16" s="18">
        <v>0</v>
      </c>
      <c r="E16" s="20">
        <v>1851</v>
      </c>
      <c r="F16" s="18">
        <v>59</v>
      </c>
      <c r="G16" s="18">
        <v>297</v>
      </c>
      <c r="H16" s="18">
        <v>0</v>
      </c>
      <c r="I16" s="20">
        <v>2207</v>
      </c>
    </row>
    <row r="17" spans="3:9" ht="15" thickBot="1" x14ac:dyDescent="0.5">
      <c r="C17" s="17" t="s">
        <v>562</v>
      </c>
      <c r="D17" s="18">
        <v>0</v>
      </c>
      <c r="E17" s="18">
        <v>92</v>
      </c>
      <c r="F17" s="18">
        <v>11</v>
      </c>
      <c r="G17" s="18">
        <v>24</v>
      </c>
      <c r="H17" s="18">
        <v>1</v>
      </c>
      <c r="I17" s="18">
        <v>128</v>
      </c>
    </row>
    <row r="18" spans="3:9" ht="15" thickBot="1" x14ac:dyDescent="0.5">
      <c r="C18" s="17" t="s">
        <v>565</v>
      </c>
      <c r="D18" s="18">
        <v>6</v>
      </c>
      <c r="E18" s="18">
        <v>296</v>
      </c>
      <c r="F18" s="18">
        <v>754</v>
      </c>
      <c r="G18" s="20">
        <v>3861</v>
      </c>
      <c r="H18" s="18">
        <v>236</v>
      </c>
      <c r="I18" s="20">
        <v>5153</v>
      </c>
    </row>
    <row r="19" spans="3:9" ht="29.65" thickBot="1" x14ac:dyDescent="0.5">
      <c r="C19" s="17" t="s">
        <v>601</v>
      </c>
      <c r="D19" s="18">
        <v>0</v>
      </c>
      <c r="E19" s="18">
        <v>31</v>
      </c>
      <c r="F19" s="18">
        <v>759</v>
      </c>
      <c r="G19" s="20">
        <v>22029</v>
      </c>
      <c r="H19" s="18">
        <v>64</v>
      </c>
      <c r="I19" s="20">
        <v>22882</v>
      </c>
    </row>
    <row r="20" spans="3:9" ht="15" thickBot="1" x14ac:dyDescent="0.5">
      <c r="C20" s="17" t="s">
        <v>578</v>
      </c>
      <c r="D20" s="18">
        <v>1</v>
      </c>
      <c r="E20" s="18">
        <v>107</v>
      </c>
      <c r="F20" s="18">
        <v>74</v>
      </c>
      <c r="G20" s="20">
        <v>1014</v>
      </c>
      <c r="H20" s="18">
        <v>36</v>
      </c>
      <c r="I20" s="20">
        <v>1231</v>
      </c>
    </row>
    <row r="21" spans="3:9" ht="29.65" thickBot="1" x14ac:dyDescent="0.5">
      <c r="C21" s="17" t="s">
        <v>579</v>
      </c>
      <c r="D21" s="18">
        <v>0</v>
      </c>
      <c r="E21" s="18">
        <v>0</v>
      </c>
      <c r="F21" s="18">
        <v>0</v>
      </c>
      <c r="G21" s="18">
        <v>3</v>
      </c>
      <c r="H21" s="18">
        <v>0</v>
      </c>
      <c r="I21" s="18">
        <v>3</v>
      </c>
    </row>
    <row r="22" spans="3:9" ht="15" thickBot="1" x14ac:dyDescent="0.5">
      <c r="C22" s="17" t="s">
        <v>1258</v>
      </c>
      <c r="D22" s="18">
        <v>0</v>
      </c>
      <c r="E22" s="18">
        <v>0</v>
      </c>
      <c r="F22" s="18">
        <v>8</v>
      </c>
      <c r="G22" s="18">
        <v>0</v>
      </c>
      <c r="H22" s="18">
        <v>0</v>
      </c>
      <c r="I22" s="18">
        <v>8</v>
      </c>
    </row>
    <row r="23" spans="3:9" ht="15" thickBot="1" x14ac:dyDescent="0.5">
      <c r="C23" s="17" t="s">
        <v>571</v>
      </c>
      <c r="D23" s="18">
        <v>0</v>
      </c>
      <c r="E23" s="18">
        <v>371</v>
      </c>
      <c r="F23" s="18">
        <v>0</v>
      </c>
      <c r="G23" s="18">
        <v>0</v>
      </c>
      <c r="H23" s="18">
        <v>0</v>
      </c>
      <c r="I23" s="18">
        <v>371</v>
      </c>
    </row>
    <row r="24" spans="3:9" ht="15" thickBot="1" x14ac:dyDescent="0.5">
      <c r="C24" s="17" t="s">
        <v>583</v>
      </c>
      <c r="D24" s="18">
        <v>0</v>
      </c>
      <c r="E24" s="18">
        <v>0</v>
      </c>
      <c r="F24" s="18">
        <v>0</v>
      </c>
      <c r="G24" s="18">
        <v>0</v>
      </c>
      <c r="H24" s="20">
        <v>10934</v>
      </c>
      <c r="I24" s="20">
        <v>10934</v>
      </c>
    </row>
    <row r="25" spans="3:9" ht="15" thickBot="1" x14ac:dyDescent="0.5">
      <c r="C25" s="53" t="s">
        <v>584</v>
      </c>
      <c r="D25" s="55">
        <v>7</v>
      </c>
      <c r="E25" s="126">
        <v>6689</v>
      </c>
      <c r="F25" s="126">
        <v>12520</v>
      </c>
      <c r="G25" s="126">
        <v>44123</v>
      </c>
      <c r="H25" s="345">
        <v>34209</v>
      </c>
      <c r="I25" s="126">
        <v>97549</v>
      </c>
    </row>
    <row r="26" spans="3:9" ht="15.4" thickTop="1" thickBot="1" x14ac:dyDescent="0.5">
      <c r="C26" s="53" t="s">
        <v>468</v>
      </c>
      <c r="D26" s="55">
        <v>30</v>
      </c>
      <c r="E26" s="126">
        <v>57243</v>
      </c>
      <c r="F26" s="126">
        <v>39388</v>
      </c>
      <c r="G26" s="126">
        <v>101590</v>
      </c>
      <c r="H26" s="345">
        <v>42665</v>
      </c>
      <c r="I26" s="126">
        <v>240916</v>
      </c>
    </row>
    <row r="27" spans="3:9" ht="14.65" thickTop="1" x14ac:dyDescent="0.45"/>
    <row r="28" spans="3:9" ht="15.4" x14ac:dyDescent="0.55000000000000004">
      <c r="C28" s="529" t="s">
        <v>1400</v>
      </c>
    </row>
  </sheetData>
  <mergeCells count="7">
    <mergeCell ref="D4:I4"/>
    <mergeCell ref="C5:C6"/>
    <mergeCell ref="D5:D6"/>
    <mergeCell ref="E5:E6"/>
    <mergeCell ref="G5:G6"/>
    <mergeCell ref="H5:H6"/>
    <mergeCell ref="I5:I6"/>
  </mergeCells>
  <hyperlinks>
    <hyperlink ref="A1" location="'ÍNDICE TABLAS'!A1" display="ÍNDICE TABLAS" xr:uid="{00000000-0004-0000-15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46"/>
  <sheetViews>
    <sheetView showGridLines="0" topLeftCell="A10" workbookViewId="0"/>
  </sheetViews>
  <sheetFormatPr baseColWidth="10" defaultRowHeight="14.25" x14ac:dyDescent="0.45"/>
  <cols>
    <col min="1" max="1" width="15.86328125" customWidth="1"/>
    <col min="2" max="2" width="2.59765625" customWidth="1"/>
    <col min="3" max="3" width="40.3984375" customWidth="1"/>
  </cols>
  <sheetData>
    <row r="1" spans="1:9" ht="16.899999999999999" x14ac:dyDescent="0.45">
      <c r="A1" s="283" t="s">
        <v>0</v>
      </c>
      <c r="D1" s="1"/>
    </row>
    <row r="2" spans="1:9" s="15" customFormat="1" ht="37.9" x14ac:dyDescent="0.95">
      <c r="A2" s="13" t="s">
        <v>653</v>
      </c>
      <c r="B2" s="13" t="s">
        <v>197</v>
      </c>
      <c r="C2" s="13" t="s">
        <v>652</v>
      </c>
      <c r="D2" s="14"/>
    </row>
    <row r="3" spans="1:9" ht="14.65" thickBot="1" x14ac:dyDescent="0.5">
      <c r="D3" s="1"/>
    </row>
    <row r="4" spans="1:9" ht="15" customHeight="1" thickTop="1" thickBot="1" x14ac:dyDescent="0.5">
      <c r="C4" s="41"/>
      <c r="D4" s="767" t="s">
        <v>638</v>
      </c>
      <c r="E4" s="767"/>
      <c r="F4" s="768" t="s">
        <v>1259</v>
      </c>
      <c r="G4" s="768" t="s">
        <v>669</v>
      </c>
      <c r="H4" s="768" t="s">
        <v>1260</v>
      </c>
      <c r="I4" s="769" t="s">
        <v>642</v>
      </c>
    </row>
    <row r="5" spans="1:9" ht="51" customHeight="1" thickTop="1" thickBot="1" x14ac:dyDescent="0.5">
      <c r="C5" s="684" t="s">
        <v>198</v>
      </c>
      <c r="D5" s="294" t="s">
        <v>578</v>
      </c>
      <c r="E5" s="419" t="s">
        <v>1261</v>
      </c>
      <c r="F5" s="718"/>
      <c r="G5" s="718"/>
      <c r="H5" s="718"/>
      <c r="I5" s="770"/>
    </row>
    <row r="6" spans="1:9" ht="15" thickTop="1" thickBot="1" x14ac:dyDescent="0.5">
      <c r="C6" s="137" t="s">
        <v>560</v>
      </c>
      <c r="D6" s="138">
        <v>7</v>
      </c>
      <c r="E6" s="138">
        <v>998</v>
      </c>
      <c r="F6" s="138">
        <v>0</v>
      </c>
      <c r="G6" s="138">
        <v>0</v>
      </c>
      <c r="H6" s="138">
        <v>0</v>
      </c>
      <c r="I6" s="139">
        <v>1004</v>
      </c>
    </row>
    <row r="7" spans="1:9" ht="14.65" thickBot="1" x14ac:dyDescent="0.5">
      <c r="C7" s="137" t="s">
        <v>561</v>
      </c>
      <c r="D7" s="138">
        <v>152</v>
      </c>
      <c r="E7" s="139">
        <v>29474</v>
      </c>
      <c r="F7" s="138">
        <v>89</v>
      </c>
      <c r="G7" s="138">
        <v>0</v>
      </c>
      <c r="H7" s="138">
        <v>-16</v>
      </c>
      <c r="I7" s="139">
        <v>29537</v>
      </c>
    </row>
    <row r="8" spans="1:9" ht="14.65" thickBot="1" x14ac:dyDescent="0.5">
      <c r="C8" s="137" t="s">
        <v>562</v>
      </c>
      <c r="D8" s="139">
        <v>3953</v>
      </c>
      <c r="E8" s="139">
        <v>57089</v>
      </c>
      <c r="F8" s="139">
        <v>1727</v>
      </c>
      <c r="G8" s="138">
        <v>0</v>
      </c>
      <c r="H8" s="138">
        <v>-597</v>
      </c>
      <c r="I8" s="139">
        <v>59315</v>
      </c>
    </row>
    <row r="9" spans="1:9" ht="14.65" thickBot="1" x14ac:dyDescent="0.5">
      <c r="C9" s="140" t="s">
        <v>563</v>
      </c>
      <c r="D9" s="138">
        <v>717</v>
      </c>
      <c r="E9" s="139">
        <v>4645</v>
      </c>
      <c r="F9" s="138">
        <v>255</v>
      </c>
      <c r="G9" s="138">
        <v>0</v>
      </c>
      <c r="H9" s="138">
        <v>-159</v>
      </c>
      <c r="I9" s="139">
        <v>5107</v>
      </c>
    </row>
    <row r="10" spans="1:9" ht="14.65" thickBot="1" x14ac:dyDescent="0.5">
      <c r="C10" s="140" t="s">
        <v>564</v>
      </c>
      <c r="D10" s="139">
        <v>1816</v>
      </c>
      <c r="E10" s="139">
        <v>18506</v>
      </c>
      <c r="F10" s="138">
        <v>799</v>
      </c>
      <c r="G10" s="138">
        <v>0</v>
      </c>
      <c r="H10" s="138">
        <v>-143</v>
      </c>
      <c r="I10" s="139">
        <v>19524</v>
      </c>
    </row>
    <row r="11" spans="1:9" ht="14.65" thickBot="1" x14ac:dyDescent="0.5">
      <c r="C11" s="137" t="s">
        <v>565</v>
      </c>
      <c r="D11" s="139">
        <v>2056</v>
      </c>
      <c r="E11" s="139">
        <v>52112</v>
      </c>
      <c r="F11" s="138">
        <v>969</v>
      </c>
      <c r="G11" s="138">
        <v>0</v>
      </c>
      <c r="H11" s="138">
        <v>-407</v>
      </c>
      <c r="I11" s="139">
        <v>53199</v>
      </c>
    </row>
    <row r="12" spans="1:9" ht="14.65" thickBot="1" x14ac:dyDescent="0.5">
      <c r="C12" s="137" t="s">
        <v>643</v>
      </c>
      <c r="D12" s="139">
        <v>1681</v>
      </c>
      <c r="E12" s="139">
        <v>39819</v>
      </c>
      <c r="F12" s="138">
        <v>586</v>
      </c>
      <c r="G12" s="138">
        <v>0</v>
      </c>
      <c r="H12" s="138">
        <v>-468</v>
      </c>
      <c r="I12" s="139">
        <v>40914</v>
      </c>
    </row>
    <row r="13" spans="1:9" ht="14.65" thickBot="1" x14ac:dyDescent="0.5">
      <c r="C13" s="140" t="s">
        <v>644</v>
      </c>
      <c r="D13" s="138">
        <v>143</v>
      </c>
      <c r="E13" s="139">
        <v>1430</v>
      </c>
      <c r="F13" s="138">
        <v>50</v>
      </c>
      <c r="G13" s="138">
        <v>0</v>
      </c>
      <c r="H13" s="138">
        <v>-64</v>
      </c>
      <c r="I13" s="139">
        <v>1523</v>
      </c>
    </row>
    <row r="14" spans="1:9" ht="14.65" thickBot="1" x14ac:dyDescent="0.5">
      <c r="C14" s="140" t="s">
        <v>645</v>
      </c>
      <c r="D14" s="139">
        <v>1538</v>
      </c>
      <c r="E14" s="139">
        <v>38389</v>
      </c>
      <c r="F14" s="138">
        <v>536</v>
      </c>
      <c r="G14" s="138">
        <v>0</v>
      </c>
      <c r="H14" s="138">
        <v>-404</v>
      </c>
      <c r="I14" s="139">
        <v>39391</v>
      </c>
    </row>
    <row r="15" spans="1:9" ht="14.65" thickBot="1" x14ac:dyDescent="0.5">
      <c r="C15" s="137" t="s">
        <v>646</v>
      </c>
      <c r="D15" s="138">
        <v>34</v>
      </c>
      <c r="E15" s="139">
        <v>4806</v>
      </c>
      <c r="F15" s="138">
        <v>63</v>
      </c>
      <c r="G15" s="138">
        <v>0</v>
      </c>
      <c r="H15" s="138">
        <v>16</v>
      </c>
      <c r="I15" s="139">
        <v>4777</v>
      </c>
    </row>
    <row r="16" spans="1:9" ht="14.65" thickBot="1" x14ac:dyDescent="0.5">
      <c r="C16" s="137" t="s">
        <v>647</v>
      </c>
      <c r="D16" s="138">
        <v>341</v>
      </c>
      <c r="E16" s="139">
        <v>7487</v>
      </c>
      <c r="F16" s="138">
        <v>320</v>
      </c>
      <c r="G16" s="138">
        <v>0</v>
      </c>
      <c r="H16" s="138">
        <v>45</v>
      </c>
      <c r="I16" s="139">
        <v>7508</v>
      </c>
    </row>
    <row r="17" spans="3:9" ht="14.65" thickBot="1" x14ac:dyDescent="0.5">
      <c r="C17" s="140" t="s">
        <v>644</v>
      </c>
      <c r="D17" s="138">
        <v>200</v>
      </c>
      <c r="E17" s="139">
        <v>2427</v>
      </c>
      <c r="F17" s="138">
        <v>141</v>
      </c>
      <c r="G17" s="138">
        <v>0</v>
      </c>
      <c r="H17" s="138">
        <v>-10</v>
      </c>
      <c r="I17" s="139">
        <v>2487</v>
      </c>
    </row>
    <row r="18" spans="3:9" ht="14.65" thickBot="1" x14ac:dyDescent="0.5">
      <c r="C18" s="140" t="s">
        <v>645</v>
      </c>
      <c r="D18" s="138">
        <v>140</v>
      </c>
      <c r="E18" s="139">
        <v>5060</v>
      </c>
      <c r="F18" s="138">
        <v>180</v>
      </c>
      <c r="G18" s="138">
        <v>0</v>
      </c>
      <c r="H18" s="138">
        <v>56</v>
      </c>
      <c r="I18" s="139">
        <v>5021</v>
      </c>
    </row>
    <row r="19" spans="3:9" ht="14.65" thickBot="1" x14ac:dyDescent="0.5">
      <c r="C19" s="137" t="s">
        <v>571</v>
      </c>
      <c r="D19" s="138">
        <v>0</v>
      </c>
      <c r="E19" s="138">
        <v>313</v>
      </c>
      <c r="F19" s="138">
        <v>0</v>
      </c>
      <c r="G19" s="138">
        <v>0</v>
      </c>
      <c r="H19" s="138">
        <v>0</v>
      </c>
      <c r="I19" s="138">
        <v>313</v>
      </c>
    </row>
    <row r="20" spans="3:9" ht="14.65" thickBot="1" x14ac:dyDescent="0.5">
      <c r="C20" s="141" t="s">
        <v>572</v>
      </c>
      <c r="D20" s="142">
        <v>6168</v>
      </c>
      <c r="E20" s="142">
        <v>139985</v>
      </c>
      <c r="F20" s="142">
        <v>2786</v>
      </c>
      <c r="G20" s="143">
        <v>0</v>
      </c>
      <c r="H20" s="142">
        <v>-1019</v>
      </c>
      <c r="I20" s="142">
        <v>143368</v>
      </c>
    </row>
    <row r="21" spans="3:9" ht="15" thickTop="1" thickBot="1" x14ac:dyDescent="0.5">
      <c r="C21" s="137" t="s">
        <v>560</v>
      </c>
      <c r="D21" s="138">
        <v>0</v>
      </c>
      <c r="E21" s="139">
        <v>47959</v>
      </c>
      <c r="F21" s="138">
        <v>1</v>
      </c>
      <c r="G21" s="138">
        <v>0</v>
      </c>
      <c r="H21" s="138">
        <v>1</v>
      </c>
      <c r="I21" s="139">
        <v>47958</v>
      </c>
    </row>
    <row r="22" spans="3:9" ht="14.65" thickBot="1" x14ac:dyDescent="0.5">
      <c r="C22" s="137" t="s">
        <v>573</v>
      </c>
      <c r="D22" s="138">
        <v>0</v>
      </c>
      <c r="E22" s="139">
        <v>4085</v>
      </c>
      <c r="F22" s="138">
        <v>0</v>
      </c>
      <c r="G22" s="138">
        <v>0</v>
      </c>
      <c r="H22" s="138">
        <v>0</v>
      </c>
      <c r="I22" s="139">
        <v>4085</v>
      </c>
    </row>
    <row r="23" spans="3:9" ht="14.65" thickBot="1" x14ac:dyDescent="0.5">
      <c r="C23" s="137" t="s">
        <v>574</v>
      </c>
      <c r="D23" s="138">
        <v>0</v>
      </c>
      <c r="E23" s="139">
        <v>2588</v>
      </c>
      <c r="F23" s="138">
        <v>0</v>
      </c>
      <c r="G23" s="138">
        <v>0</v>
      </c>
      <c r="H23" s="138">
        <v>0</v>
      </c>
      <c r="I23" s="139">
        <v>2588</v>
      </c>
    </row>
    <row r="24" spans="3:9" ht="14.65" thickBot="1" x14ac:dyDescent="0.5">
      <c r="C24" s="137" t="s">
        <v>575</v>
      </c>
      <c r="D24" s="138">
        <v>0</v>
      </c>
      <c r="E24" s="138">
        <v>8</v>
      </c>
      <c r="F24" s="138">
        <v>0</v>
      </c>
      <c r="G24" s="138">
        <v>0</v>
      </c>
      <c r="H24" s="138">
        <v>0</v>
      </c>
      <c r="I24" s="138">
        <v>8</v>
      </c>
    </row>
    <row r="25" spans="3:9" ht="14.65" thickBot="1" x14ac:dyDescent="0.5">
      <c r="C25" s="137" t="s">
        <v>576</v>
      </c>
      <c r="D25" s="138">
        <v>0</v>
      </c>
      <c r="E25" s="138">
        <v>0</v>
      </c>
      <c r="F25" s="138">
        <v>0</v>
      </c>
      <c r="G25" s="138">
        <v>0</v>
      </c>
      <c r="H25" s="138">
        <v>0</v>
      </c>
      <c r="I25" s="138">
        <v>0</v>
      </c>
    </row>
    <row r="26" spans="3:9" ht="14.65" thickBot="1" x14ac:dyDescent="0.5">
      <c r="C26" s="137" t="s">
        <v>561</v>
      </c>
      <c r="D26" s="138">
        <v>0</v>
      </c>
      <c r="E26" s="139">
        <v>2229</v>
      </c>
      <c r="F26" s="138">
        <v>21</v>
      </c>
      <c r="G26" s="138">
        <v>0</v>
      </c>
      <c r="H26" s="138">
        <v>-1</v>
      </c>
      <c r="I26" s="139">
        <v>2207</v>
      </c>
    </row>
    <row r="27" spans="3:9" ht="14.65" thickBot="1" x14ac:dyDescent="0.5">
      <c r="C27" s="137" t="s">
        <v>562</v>
      </c>
      <c r="D27" s="138">
        <v>0</v>
      </c>
      <c r="E27" s="138">
        <v>201</v>
      </c>
      <c r="F27" s="138">
        <v>73</v>
      </c>
      <c r="G27" s="138">
        <v>0</v>
      </c>
      <c r="H27" s="138">
        <v>-44</v>
      </c>
      <c r="I27" s="138">
        <v>128</v>
      </c>
    </row>
    <row r="28" spans="3:9" ht="14.65" thickBot="1" x14ac:dyDescent="0.5">
      <c r="C28" s="140" t="s">
        <v>564</v>
      </c>
      <c r="D28" s="138">
        <v>0</v>
      </c>
      <c r="E28" s="138">
        <v>201</v>
      </c>
      <c r="F28" s="138">
        <v>73</v>
      </c>
      <c r="G28" s="138">
        <v>0</v>
      </c>
      <c r="H28" s="138">
        <v>-40</v>
      </c>
      <c r="I28" s="138">
        <v>128</v>
      </c>
    </row>
    <row r="29" spans="3:9" ht="14.65" thickBot="1" x14ac:dyDescent="0.5">
      <c r="C29" s="137" t="s">
        <v>565</v>
      </c>
      <c r="D29" s="138">
        <v>0</v>
      </c>
      <c r="E29" s="139">
        <v>5236</v>
      </c>
      <c r="F29" s="138">
        <v>83</v>
      </c>
      <c r="G29" s="138">
        <v>0</v>
      </c>
      <c r="H29" s="138">
        <v>-27</v>
      </c>
      <c r="I29" s="139">
        <v>5153</v>
      </c>
    </row>
    <row r="30" spans="3:9" ht="14.65" thickBot="1" x14ac:dyDescent="0.5">
      <c r="C30" s="140" t="s">
        <v>564</v>
      </c>
      <c r="D30" s="138">
        <v>0</v>
      </c>
      <c r="E30" s="139">
        <v>1045</v>
      </c>
      <c r="F30" s="138">
        <v>12</v>
      </c>
      <c r="G30" s="138">
        <v>0</v>
      </c>
      <c r="H30" s="138">
        <v>-5</v>
      </c>
      <c r="I30" s="139">
        <v>1033</v>
      </c>
    </row>
    <row r="31" spans="3:9" ht="14.65" thickBot="1" x14ac:dyDescent="0.5">
      <c r="C31" s="137" t="s">
        <v>601</v>
      </c>
      <c r="D31" s="138">
        <v>0</v>
      </c>
      <c r="E31" s="139">
        <v>22921</v>
      </c>
      <c r="F31" s="138">
        <v>39</v>
      </c>
      <c r="G31" s="138">
        <v>0</v>
      </c>
      <c r="H31" s="138">
        <v>10</v>
      </c>
      <c r="I31" s="139">
        <v>22882</v>
      </c>
    </row>
    <row r="32" spans="3:9" ht="14.65" thickBot="1" x14ac:dyDescent="0.5">
      <c r="C32" s="140" t="s">
        <v>564</v>
      </c>
      <c r="D32" s="138">
        <v>0</v>
      </c>
      <c r="E32" s="138">
        <v>944</v>
      </c>
      <c r="F32" s="138">
        <v>2</v>
      </c>
      <c r="G32" s="138">
        <v>0</v>
      </c>
      <c r="H32" s="138">
        <v>-2</v>
      </c>
      <c r="I32" s="138">
        <v>942</v>
      </c>
    </row>
    <row r="33" spans="3:9" ht="14.65" thickBot="1" x14ac:dyDescent="0.5">
      <c r="C33" s="137" t="s">
        <v>578</v>
      </c>
      <c r="D33" s="139">
        <v>1809</v>
      </c>
      <c r="E33" s="138">
        <v>0</v>
      </c>
      <c r="F33" s="138">
        <v>578</v>
      </c>
      <c r="G33" s="138">
        <v>0</v>
      </c>
      <c r="H33" s="138">
        <v>-619</v>
      </c>
      <c r="I33" s="139">
        <v>1231</v>
      </c>
    </row>
    <row r="34" spans="3:9" ht="14.65" thickBot="1" x14ac:dyDescent="0.5">
      <c r="C34" s="137" t="s">
        <v>579</v>
      </c>
      <c r="D34" s="138">
        <v>0</v>
      </c>
      <c r="E34" s="138">
        <v>3</v>
      </c>
      <c r="F34" s="138">
        <v>0</v>
      </c>
      <c r="G34" s="138">
        <v>0</v>
      </c>
      <c r="H34" s="138">
        <v>0</v>
      </c>
      <c r="I34" s="138">
        <v>3</v>
      </c>
    </row>
    <row r="35" spans="3:9" ht="14.65" thickBot="1" x14ac:dyDescent="0.5">
      <c r="C35" s="137" t="s">
        <v>580</v>
      </c>
      <c r="D35" s="138">
        <v>0</v>
      </c>
      <c r="E35" s="138">
        <v>0</v>
      </c>
      <c r="F35" s="138">
        <v>0</v>
      </c>
      <c r="G35" s="138">
        <v>0</v>
      </c>
      <c r="H35" s="138">
        <v>0</v>
      </c>
      <c r="I35" s="138">
        <v>0</v>
      </c>
    </row>
    <row r="36" spans="3:9" ht="25.15" thickBot="1" x14ac:dyDescent="0.5">
      <c r="C36" s="137" t="s">
        <v>581</v>
      </c>
      <c r="D36" s="138">
        <v>0</v>
      </c>
      <c r="E36" s="138">
        <v>0</v>
      </c>
      <c r="F36" s="138">
        <v>0</v>
      </c>
      <c r="G36" s="138">
        <v>0</v>
      </c>
      <c r="H36" s="138">
        <v>0</v>
      </c>
      <c r="I36" s="138">
        <v>0</v>
      </c>
    </row>
    <row r="37" spans="3:9" ht="14.65" thickBot="1" x14ac:dyDescent="0.5">
      <c r="C37" s="137" t="s">
        <v>582</v>
      </c>
      <c r="D37" s="138">
        <v>0</v>
      </c>
      <c r="E37" s="138">
        <v>0</v>
      </c>
      <c r="F37" s="138">
        <v>0</v>
      </c>
      <c r="G37" s="138">
        <v>0</v>
      </c>
      <c r="H37" s="138">
        <v>0</v>
      </c>
      <c r="I37" s="138">
        <v>0</v>
      </c>
    </row>
    <row r="38" spans="3:9" ht="14.65" thickBot="1" x14ac:dyDescent="0.5">
      <c r="C38" s="137" t="s">
        <v>571</v>
      </c>
      <c r="D38" s="138">
        <v>0</v>
      </c>
      <c r="E38" s="138">
        <v>371</v>
      </c>
      <c r="F38" s="138">
        <v>0</v>
      </c>
      <c r="G38" s="138">
        <v>0</v>
      </c>
      <c r="H38" s="138">
        <v>0</v>
      </c>
      <c r="I38" s="138">
        <v>371</v>
      </c>
    </row>
    <row r="39" spans="3:9" ht="14.65" thickBot="1" x14ac:dyDescent="0.5">
      <c r="C39" s="137" t="s">
        <v>583</v>
      </c>
      <c r="D39" s="138">
        <v>0</v>
      </c>
      <c r="E39" s="139">
        <v>11603</v>
      </c>
      <c r="F39" s="138">
        <v>669</v>
      </c>
      <c r="G39" s="138">
        <v>0</v>
      </c>
      <c r="H39" s="139">
        <v>-1029</v>
      </c>
      <c r="I39" s="139">
        <v>10934</v>
      </c>
    </row>
    <row r="40" spans="3:9" ht="14.65" thickBot="1" x14ac:dyDescent="0.5">
      <c r="C40" s="141" t="s">
        <v>584</v>
      </c>
      <c r="D40" s="142">
        <v>1809</v>
      </c>
      <c r="E40" s="142">
        <v>97204</v>
      </c>
      <c r="F40" s="142">
        <v>1464</v>
      </c>
      <c r="G40" s="143">
        <v>0</v>
      </c>
      <c r="H40" s="142">
        <v>-1710</v>
      </c>
      <c r="I40" s="142">
        <v>97549</v>
      </c>
    </row>
    <row r="41" spans="3:9" ht="15" thickTop="1" thickBot="1" x14ac:dyDescent="0.5">
      <c r="C41" s="141" t="s">
        <v>468</v>
      </c>
      <c r="D41" s="142">
        <v>7976</v>
      </c>
      <c r="E41" s="142">
        <v>237189</v>
      </c>
      <c r="F41" s="142">
        <v>4249</v>
      </c>
      <c r="G41" s="143">
        <v>0</v>
      </c>
      <c r="H41" s="142">
        <v>-2729</v>
      </c>
      <c r="I41" s="142">
        <v>240916</v>
      </c>
    </row>
    <row r="42" spans="3:9" ht="15" thickTop="1" thickBot="1" x14ac:dyDescent="0.5">
      <c r="C42" s="140" t="s">
        <v>648</v>
      </c>
      <c r="D42" s="139">
        <v>6399</v>
      </c>
      <c r="E42" s="139">
        <v>135097</v>
      </c>
      <c r="F42" s="139">
        <v>3851</v>
      </c>
      <c r="G42" s="138">
        <v>0</v>
      </c>
      <c r="H42" s="139">
        <v>-2582</v>
      </c>
      <c r="I42" s="139">
        <v>137645</v>
      </c>
    </row>
    <row r="43" spans="3:9" ht="14.65" thickBot="1" x14ac:dyDescent="0.5">
      <c r="C43" s="140" t="s">
        <v>649</v>
      </c>
      <c r="D43" s="138">
        <v>7</v>
      </c>
      <c r="E43" s="139">
        <v>47271</v>
      </c>
      <c r="F43" s="138">
        <v>1</v>
      </c>
      <c r="G43" s="138">
        <v>0</v>
      </c>
      <c r="H43" s="138">
        <v>0</v>
      </c>
      <c r="I43" s="139">
        <v>47277</v>
      </c>
    </row>
    <row r="44" spans="3:9" ht="14.65" thickBot="1" x14ac:dyDescent="0.5">
      <c r="C44" s="140" t="s">
        <v>650</v>
      </c>
      <c r="D44" s="139">
        <v>1413</v>
      </c>
      <c r="E44" s="139">
        <v>38067</v>
      </c>
      <c r="F44" s="138">
        <v>247</v>
      </c>
      <c r="G44" s="138">
        <v>0</v>
      </c>
      <c r="H44" s="138">
        <v>-94</v>
      </c>
      <c r="I44" s="139">
        <v>39233</v>
      </c>
    </row>
    <row r="46" spans="3:9" x14ac:dyDescent="0.45">
      <c r="C46" s="144" t="s">
        <v>1262</v>
      </c>
    </row>
  </sheetData>
  <mergeCells count="5">
    <mergeCell ref="D4:E4"/>
    <mergeCell ref="F4:F5"/>
    <mergeCell ref="H4:H5"/>
    <mergeCell ref="I4:I5"/>
    <mergeCell ref="G4:G5"/>
  </mergeCells>
  <hyperlinks>
    <hyperlink ref="A1" location="'ÍNDICE TABLAS'!A1" display="ÍNDICE TABLAS" xr:uid="{00000000-0004-0000-1600-000000000000}"/>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30"/>
  <sheetViews>
    <sheetView showGridLines="0" workbookViewId="0"/>
  </sheetViews>
  <sheetFormatPr baseColWidth="10" defaultRowHeight="14.25" x14ac:dyDescent="0.45"/>
  <cols>
    <col min="1" max="1" width="15.86328125" customWidth="1"/>
    <col min="2" max="2" width="2.59765625" customWidth="1"/>
    <col min="3" max="3" width="28.59765625" customWidth="1"/>
  </cols>
  <sheetData>
    <row r="1" spans="1:9" ht="16.899999999999999" x14ac:dyDescent="0.45">
      <c r="A1" s="283" t="s">
        <v>0</v>
      </c>
      <c r="D1" s="1"/>
    </row>
    <row r="2" spans="1:9" s="15" customFormat="1" ht="37.9" x14ac:dyDescent="0.95">
      <c r="A2" s="13" t="s">
        <v>668</v>
      </c>
      <c r="B2" s="13" t="s">
        <v>197</v>
      </c>
      <c r="C2" s="13" t="s">
        <v>666</v>
      </c>
      <c r="D2" s="14"/>
    </row>
    <row r="3" spans="1:9" ht="14.65" thickBot="1" x14ac:dyDescent="0.5">
      <c r="D3" s="1"/>
    </row>
    <row r="4" spans="1:9" ht="15" customHeight="1" thickTop="1" thickBot="1" x14ac:dyDescent="0.5">
      <c r="C4" s="41"/>
      <c r="D4" s="723" t="s">
        <v>638</v>
      </c>
      <c r="E4" s="723"/>
      <c r="F4" s="726" t="s">
        <v>639</v>
      </c>
      <c r="G4" s="421" t="s">
        <v>640</v>
      </c>
      <c r="H4" s="726" t="s">
        <v>1263</v>
      </c>
      <c r="I4" s="765" t="s">
        <v>642</v>
      </c>
    </row>
    <row r="5" spans="1:9" ht="44.65" thickTop="1" thickBot="1" x14ac:dyDescent="0.5">
      <c r="C5" s="530" t="s">
        <v>1401</v>
      </c>
      <c r="D5" s="422" t="s">
        <v>578</v>
      </c>
      <c r="E5" s="422" t="s">
        <v>1264</v>
      </c>
      <c r="F5" s="722"/>
      <c r="G5" s="422" t="s">
        <v>641</v>
      </c>
      <c r="H5" s="722"/>
      <c r="I5" s="766"/>
    </row>
    <row r="6" spans="1:9" ht="15.4" thickTop="1" thickBot="1" x14ac:dyDescent="0.5">
      <c r="C6" s="17" t="s">
        <v>654</v>
      </c>
      <c r="D6" s="180">
        <v>110</v>
      </c>
      <c r="E6" s="50">
        <v>1393</v>
      </c>
      <c r="F6" s="180">
        <v>54</v>
      </c>
      <c r="G6" s="180">
        <v>0</v>
      </c>
      <c r="H6" s="180">
        <v>-19</v>
      </c>
      <c r="I6" s="50">
        <v>1449</v>
      </c>
    </row>
    <row r="7" spans="1:9" ht="15" thickBot="1" x14ac:dyDescent="0.5">
      <c r="C7" s="17" t="s">
        <v>608</v>
      </c>
      <c r="D7" s="180">
        <v>20</v>
      </c>
      <c r="E7" s="180">
        <v>994</v>
      </c>
      <c r="F7" s="180">
        <v>8</v>
      </c>
      <c r="G7" s="180">
        <v>0</v>
      </c>
      <c r="H7" s="180">
        <v>-3</v>
      </c>
      <c r="I7" s="50">
        <v>1006</v>
      </c>
    </row>
    <row r="8" spans="1:9" ht="15" thickBot="1" x14ac:dyDescent="0.5">
      <c r="C8" s="17" t="s">
        <v>609</v>
      </c>
      <c r="D8" s="180">
        <v>827</v>
      </c>
      <c r="E8" s="50">
        <v>12872</v>
      </c>
      <c r="F8" s="180">
        <v>356</v>
      </c>
      <c r="G8" s="180">
        <v>0</v>
      </c>
      <c r="H8" s="180">
        <v>-100</v>
      </c>
      <c r="I8" s="50">
        <v>13343</v>
      </c>
    </row>
    <row r="9" spans="1:9" ht="29.65" thickBot="1" x14ac:dyDescent="0.5">
      <c r="C9" s="17" t="s">
        <v>655</v>
      </c>
      <c r="D9" s="180">
        <v>274</v>
      </c>
      <c r="E9" s="50">
        <v>6361</v>
      </c>
      <c r="F9" s="180">
        <v>81</v>
      </c>
      <c r="G9" s="180">
        <v>0</v>
      </c>
      <c r="H9" s="180">
        <v>-57</v>
      </c>
      <c r="I9" s="50">
        <v>6554</v>
      </c>
    </row>
    <row r="10" spans="1:9" ht="15" thickBot="1" x14ac:dyDescent="0.5">
      <c r="C10" s="17" t="s">
        <v>611</v>
      </c>
      <c r="D10" s="180">
        <v>39</v>
      </c>
      <c r="E10" s="180">
        <v>941</v>
      </c>
      <c r="F10" s="180">
        <v>12</v>
      </c>
      <c r="G10" s="180">
        <v>0</v>
      </c>
      <c r="H10" s="180">
        <v>-10</v>
      </c>
      <c r="I10" s="180">
        <v>967</v>
      </c>
    </row>
    <row r="11" spans="1:9" ht="15" thickBot="1" x14ac:dyDescent="0.5">
      <c r="C11" s="17" t="s">
        <v>612</v>
      </c>
      <c r="D11" s="50">
        <v>1179</v>
      </c>
      <c r="E11" s="50">
        <v>7943</v>
      </c>
      <c r="F11" s="180">
        <v>452</v>
      </c>
      <c r="G11" s="180">
        <v>0</v>
      </c>
      <c r="H11" s="180">
        <v>-274</v>
      </c>
      <c r="I11" s="50">
        <v>8669</v>
      </c>
    </row>
    <row r="12" spans="1:9" ht="15" thickBot="1" x14ac:dyDescent="0.5">
      <c r="C12" s="17" t="s">
        <v>656</v>
      </c>
      <c r="D12" s="180">
        <v>846</v>
      </c>
      <c r="E12" s="50">
        <v>12086</v>
      </c>
      <c r="F12" s="180">
        <v>416</v>
      </c>
      <c r="G12" s="180">
        <v>0</v>
      </c>
      <c r="H12" s="180">
        <v>-55</v>
      </c>
      <c r="I12" s="50">
        <v>12516</v>
      </c>
    </row>
    <row r="13" spans="1:9" ht="15" thickBot="1" x14ac:dyDescent="0.5">
      <c r="C13" s="17" t="s">
        <v>614</v>
      </c>
      <c r="D13" s="180">
        <v>536</v>
      </c>
      <c r="E13" s="50">
        <v>5792</v>
      </c>
      <c r="F13" s="180">
        <v>240</v>
      </c>
      <c r="G13" s="180">
        <v>0</v>
      </c>
      <c r="H13" s="180">
        <v>-114</v>
      </c>
      <c r="I13" s="50">
        <v>6088</v>
      </c>
    </row>
    <row r="14" spans="1:9" ht="15" thickBot="1" x14ac:dyDescent="0.5">
      <c r="C14" s="17" t="s">
        <v>615</v>
      </c>
      <c r="D14" s="180">
        <v>182</v>
      </c>
      <c r="E14" s="50">
        <v>2805</v>
      </c>
      <c r="F14" s="180">
        <v>81</v>
      </c>
      <c r="G14" s="180">
        <v>0</v>
      </c>
      <c r="H14" s="180">
        <v>-58</v>
      </c>
      <c r="I14" s="50">
        <v>2906</v>
      </c>
    </row>
    <row r="15" spans="1:9" ht="15" thickBot="1" x14ac:dyDescent="0.5">
      <c r="C15" s="17" t="s">
        <v>616</v>
      </c>
      <c r="D15" s="180">
        <v>64</v>
      </c>
      <c r="E15" s="50">
        <v>2564</v>
      </c>
      <c r="F15" s="180">
        <v>28</v>
      </c>
      <c r="G15" s="180">
        <v>0</v>
      </c>
      <c r="H15" s="180">
        <v>-16</v>
      </c>
      <c r="I15" s="50">
        <v>2600</v>
      </c>
    </row>
    <row r="16" spans="1:9" ht="15" thickBot="1" x14ac:dyDescent="0.5">
      <c r="C16" s="17" t="s">
        <v>657</v>
      </c>
      <c r="D16" s="180">
        <v>29</v>
      </c>
      <c r="E16" s="50">
        <v>30386</v>
      </c>
      <c r="F16" s="180">
        <v>22</v>
      </c>
      <c r="G16" s="180">
        <v>0</v>
      </c>
      <c r="H16" s="180">
        <v>-5</v>
      </c>
      <c r="I16" s="50">
        <v>30393</v>
      </c>
    </row>
    <row r="17" spans="3:9" ht="15" thickBot="1" x14ac:dyDescent="0.5">
      <c r="C17" s="17" t="s">
        <v>618</v>
      </c>
      <c r="D17" s="180">
        <v>195</v>
      </c>
      <c r="E17" s="50">
        <v>2734</v>
      </c>
      <c r="F17" s="180">
        <v>92</v>
      </c>
      <c r="G17" s="180">
        <v>0</v>
      </c>
      <c r="H17" s="180">
        <v>-65</v>
      </c>
      <c r="I17" s="50">
        <v>2836</v>
      </c>
    </row>
    <row r="18" spans="3:9" ht="29.65" thickBot="1" x14ac:dyDescent="0.5">
      <c r="C18" s="17" t="s">
        <v>658</v>
      </c>
      <c r="D18" s="180">
        <v>545</v>
      </c>
      <c r="E18" s="50">
        <v>4478</v>
      </c>
      <c r="F18" s="180">
        <v>313</v>
      </c>
      <c r="G18" s="180">
        <v>0</v>
      </c>
      <c r="H18" s="180">
        <v>-139</v>
      </c>
      <c r="I18" s="50">
        <v>4710</v>
      </c>
    </row>
    <row r="19" spans="3:9" ht="29.65" thickBot="1" x14ac:dyDescent="0.5">
      <c r="C19" s="17" t="s">
        <v>659</v>
      </c>
      <c r="D19" s="180">
        <v>135</v>
      </c>
      <c r="E19" s="50">
        <v>2281</v>
      </c>
      <c r="F19" s="180">
        <v>56</v>
      </c>
      <c r="G19" s="180">
        <v>0</v>
      </c>
      <c r="H19" s="180">
        <v>-22</v>
      </c>
      <c r="I19" s="50">
        <v>2360</v>
      </c>
    </row>
    <row r="20" spans="3:9" ht="29.65" thickBot="1" x14ac:dyDescent="0.5">
      <c r="C20" s="17" t="s">
        <v>660</v>
      </c>
      <c r="D20" s="180">
        <v>2</v>
      </c>
      <c r="E20" s="50">
        <v>53941</v>
      </c>
      <c r="F20" s="180">
        <v>2</v>
      </c>
      <c r="G20" s="180">
        <v>0</v>
      </c>
      <c r="H20" s="180">
        <v>-1</v>
      </c>
      <c r="I20" s="50">
        <v>53941</v>
      </c>
    </row>
    <row r="21" spans="3:9" ht="15" thickBot="1" x14ac:dyDescent="0.5">
      <c r="C21" s="17" t="s">
        <v>622</v>
      </c>
      <c r="D21" s="180">
        <v>36</v>
      </c>
      <c r="E21" s="180">
        <v>568</v>
      </c>
      <c r="F21" s="180">
        <v>13</v>
      </c>
      <c r="G21" s="180">
        <v>0</v>
      </c>
      <c r="H21" s="180">
        <v>-7</v>
      </c>
      <c r="I21" s="180">
        <v>591</v>
      </c>
    </row>
    <row r="22" spans="3:9" ht="15" thickBot="1" x14ac:dyDescent="0.5">
      <c r="C22" s="17" t="s">
        <v>661</v>
      </c>
      <c r="D22" s="180">
        <v>52</v>
      </c>
      <c r="E22" s="50">
        <v>1334</v>
      </c>
      <c r="F22" s="180">
        <v>23</v>
      </c>
      <c r="G22" s="180">
        <v>0</v>
      </c>
      <c r="H22" s="180">
        <v>-17</v>
      </c>
      <c r="I22" s="50">
        <v>1364</v>
      </c>
    </row>
    <row r="23" spans="3:9" ht="29.65" thickBot="1" x14ac:dyDescent="0.5">
      <c r="C23" s="17" t="s">
        <v>662</v>
      </c>
      <c r="D23" s="180">
        <v>48</v>
      </c>
      <c r="E23" s="50">
        <v>1004</v>
      </c>
      <c r="F23" s="180">
        <v>25</v>
      </c>
      <c r="G23" s="180">
        <v>0</v>
      </c>
      <c r="H23" s="180">
        <v>-144</v>
      </c>
      <c r="I23" s="50">
        <v>1027</v>
      </c>
    </row>
    <row r="24" spans="3:9" ht="15" thickBot="1" x14ac:dyDescent="0.5">
      <c r="C24" s="17" t="s">
        <v>624</v>
      </c>
      <c r="D24" s="180">
        <v>112</v>
      </c>
      <c r="E24" s="50">
        <v>1689</v>
      </c>
      <c r="F24" s="180">
        <v>46</v>
      </c>
      <c r="G24" s="180">
        <v>0</v>
      </c>
      <c r="H24" s="180">
        <v>-33</v>
      </c>
      <c r="I24" s="50">
        <v>1755</v>
      </c>
    </row>
    <row r="25" spans="3:9" ht="58.9" thickBot="1" x14ac:dyDescent="0.5">
      <c r="C25" s="17" t="s">
        <v>663</v>
      </c>
      <c r="D25" s="180">
        <v>0</v>
      </c>
      <c r="E25" s="180">
        <v>2</v>
      </c>
      <c r="F25" s="180">
        <v>0</v>
      </c>
      <c r="G25" s="180">
        <v>0</v>
      </c>
      <c r="H25" s="180">
        <v>0</v>
      </c>
      <c r="I25" s="180">
        <v>2</v>
      </c>
    </row>
    <row r="26" spans="3:9" ht="29.65" thickBot="1" x14ac:dyDescent="0.5">
      <c r="C26" s="17" t="s">
        <v>664</v>
      </c>
      <c r="D26" s="180">
        <v>0</v>
      </c>
      <c r="E26" s="180">
        <v>1</v>
      </c>
      <c r="F26" s="180">
        <v>0</v>
      </c>
      <c r="G26" s="180">
        <v>0</v>
      </c>
      <c r="H26" s="180">
        <v>0</v>
      </c>
      <c r="I26" s="180">
        <v>1</v>
      </c>
    </row>
    <row r="27" spans="3:9" ht="15" thickBot="1" x14ac:dyDescent="0.5">
      <c r="C27" s="17" t="s">
        <v>665</v>
      </c>
      <c r="D27" s="50">
        <v>2745</v>
      </c>
      <c r="E27" s="50">
        <v>85022</v>
      </c>
      <c r="F27" s="50">
        <v>1929</v>
      </c>
      <c r="G27" s="180">
        <v>0</v>
      </c>
      <c r="H27" s="50">
        <v>-1592</v>
      </c>
      <c r="I27" s="50">
        <v>85837</v>
      </c>
    </row>
    <row r="28" spans="3:9" ht="15" thickBot="1" x14ac:dyDescent="0.5">
      <c r="C28" s="53" t="s">
        <v>468</v>
      </c>
      <c r="D28" s="531">
        <v>7976</v>
      </c>
      <c r="E28" s="531">
        <v>237189</v>
      </c>
      <c r="F28" s="531">
        <v>4249</v>
      </c>
      <c r="G28" s="532">
        <v>0</v>
      </c>
      <c r="H28" s="531">
        <v>-2729</v>
      </c>
      <c r="I28" s="531">
        <v>240916</v>
      </c>
    </row>
    <row r="29" spans="3:9" ht="14.65" thickTop="1" x14ac:dyDescent="0.45"/>
    <row r="30" spans="3:9" x14ac:dyDescent="0.45">
      <c r="C30" s="144" t="s">
        <v>1402</v>
      </c>
    </row>
  </sheetData>
  <mergeCells count="4">
    <mergeCell ref="D4:E4"/>
    <mergeCell ref="F4:F5"/>
    <mergeCell ref="H4:H5"/>
    <mergeCell ref="I4:I5"/>
  </mergeCells>
  <hyperlinks>
    <hyperlink ref="A1" location="'ÍNDICE TABLAS'!A1" display="ÍNDICE TABLAS" xr:uid="{00000000-0004-0000-17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1"/>
  <sheetViews>
    <sheetView showGridLines="0" workbookViewId="0"/>
  </sheetViews>
  <sheetFormatPr baseColWidth="10" defaultRowHeight="14.25" x14ac:dyDescent="0.45"/>
  <cols>
    <col min="1" max="1" width="15.86328125" customWidth="1"/>
    <col min="2" max="2" width="2.59765625" customWidth="1"/>
    <col min="3" max="3" width="25.59765625" customWidth="1"/>
  </cols>
  <sheetData>
    <row r="1" spans="1:9" ht="16.899999999999999" x14ac:dyDescent="0.45">
      <c r="A1" s="283" t="s">
        <v>0</v>
      </c>
      <c r="D1" s="1"/>
    </row>
    <row r="2" spans="1:9" s="15" customFormat="1" ht="37.9" x14ac:dyDescent="0.95">
      <c r="A2" s="13" t="s">
        <v>667</v>
      </c>
      <c r="B2" s="13" t="s">
        <v>197</v>
      </c>
      <c r="C2" s="13" t="s">
        <v>670</v>
      </c>
      <c r="D2" s="14"/>
    </row>
    <row r="3" spans="1:9" ht="14.65" thickBot="1" x14ac:dyDescent="0.5">
      <c r="D3" s="1"/>
    </row>
    <row r="4" spans="1:9" ht="15" customHeight="1" thickTop="1" x14ac:dyDescent="0.45">
      <c r="C4" s="771"/>
      <c r="D4" s="726" t="s">
        <v>638</v>
      </c>
      <c r="E4" s="726"/>
      <c r="F4" s="726" t="s">
        <v>1259</v>
      </c>
      <c r="G4" s="286" t="s">
        <v>640</v>
      </c>
      <c r="H4" s="726" t="s">
        <v>1263</v>
      </c>
      <c r="I4" s="765" t="s">
        <v>642</v>
      </c>
    </row>
    <row r="5" spans="1:9" ht="14.65" customHeight="1" thickBot="1" x14ac:dyDescent="0.5">
      <c r="C5" s="771"/>
      <c r="D5" s="722"/>
      <c r="E5" s="722"/>
      <c r="F5" s="772"/>
      <c r="G5" s="60" t="s">
        <v>1265</v>
      </c>
      <c r="H5" s="772"/>
      <c r="I5" s="773"/>
    </row>
    <row r="6" spans="1:9" ht="44.65" thickTop="1" thickBot="1" x14ac:dyDescent="0.5">
      <c r="C6" s="145" t="s">
        <v>1267</v>
      </c>
      <c r="D6" s="285" t="s">
        <v>578</v>
      </c>
      <c r="E6" s="285" t="s">
        <v>1268</v>
      </c>
      <c r="F6" s="722"/>
      <c r="G6" s="285" t="s">
        <v>1266</v>
      </c>
      <c r="H6" s="722"/>
      <c r="I6" s="766"/>
    </row>
    <row r="7" spans="1:9" ht="15.4" thickTop="1" thickBot="1" x14ac:dyDescent="0.5">
      <c r="C7" s="151" t="s">
        <v>590</v>
      </c>
      <c r="D7" s="533">
        <v>7903</v>
      </c>
      <c r="E7" s="533">
        <v>235669</v>
      </c>
      <c r="F7" s="533">
        <v>4201</v>
      </c>
      <c r="G7" s="534">
        <v>0</v>
      </c>
      <c r="H7" s="533">
        <v>-2600</v>
      </c>
      <c r="I7" s="533">
        <v>239371</v>
      </c>
    </row>
    <row r="8" spans="1:9" ht="15.4" thickTop="1" thickBot="1" x14ac:dyDescent="0.5">
      <c r="C8" s="17" t="s">
        <v>594</v>
      </c>
      <c r="D8" s="180">
        <v>1</v>
      </c>
      <c r="E8" s="50">
        <v>4426</v>
      </c>
      <c r="F8" s="180">
        <v>1</v>
      </c>
      <c r="G8" s="180">
        <v>0</v>
      </c>
      <c r="H8" s="180">
        <v>0</v>
      </c>
      <c r="I8" s="50">
        <v>4427</v>
      </c>
    </row>
    <row r="9" spans="1:9" ht="15" thickBot="1" x14ac:dyDescent="0.5">
      <c r="C9" s="17" t="s">
        <v>593</v>
      </c>
      <c r="D9" s="180">
        <v>42</v>
      </c>
      <c r="E9" s="50">
        <v>4473</v>
      </c>
      <c r="F9" s="180">
        <v>20</v>
      </c>
      <c r="G9" s="180">
        <v>0</v>
      </c>
      <c r="H9" s="180">
        <v>-14</v>
      </c>
      <c r="I9" s="50">
        <v>4494</v>
      </c>
    </row>
    <row r="10" spans="1:9" ht="15" thickBot="1" x14ac:dyDescent="0.5">
      <c r="C10" s="17" t="s">
        <v>592</v>
      </c>
      <c r="D10" s="180">
        <v>7</v>
      </c>
      <c r="E10" s="50">
        <v>4002</v>
      </c>
      <c r="F10" s="180">
        <v>7</v>
      </c>
      <c r="G10" s="180">
        <v>0</v>
      </c>
      <c r="H10" s="180">
        <v>0</v>
      </c>
      <c r="I10" s="50">
        <v>4003</v>
      </c>
    </row>
    <row r="11" spans="1:9" ht="15" thickBot="1" x14ac:dyDescent="0.5">
      <c r="C11" s="17" t="s">
        <v>591</v>
      </c>
      <c r="D11" s="50">
        <v>7598</v>
      </c>
      <c r="E11" s="50">
        <v>218730</v>
      </c>
      <c r="F11" s="50">
        <v>4056</v>
      </c>
      <c r="G11" s="180">
        <v>0</v>
      </c>
      <c r="H11" s="50">
        <v>-2578</v>
      </c>
      <c r="I11" s="50">
        <v>222271</v>
      </c>
    </row>
    <row r="12" spans="1:9" ht="15" thickBot="1" x14ac:dyDescent="0.5">
      <c r="C12" s="17" t="s">
        <v>595</v>
      </c>
      <c r="D12" s="180">
        <v>113</v>
      </c>
      <c r="E12" s="50">
        <v>1431</v>
      </c>
      <c r="F12" s="180">
        <v>52</v>
      </c>
      <c r="G12" s="180">
        <v>0</v>
      </c>
      <c r="H12" s="180">
        <v>6</v>
      </c>
      <c r="I12" s="50">
        <v>1492</v>
      </c>
    </row>
    <row r="13" spans="1:9" ht="15" thickBot="1" x14ac:dyDescent="0.5">
      <c r="C13" s="21" t="s">
        <v>596</v>
      </c>
      <c r="D13" s="499">
        <v>142</v>
      </c>
      <c r="E13" s="495">
        <v>2606</v>
      </c>
      <c r="F13" s="499">
        <v>65</v>
      </c>
      <c r="G13" s="499">
        <v>0</v>
      </c>
      <c r="H13" s="499">
        <v>-14</v>
      </c>
      <c r="I13" s="495">
        <v>2683</v>
      </c>
    </row>
    <row r="14" spans="1:9" ht="15.4" thickTop="1" thickBot="1" x14ac:dyDescent="0.5">
      <c r="C14" s="346" t="s">
        <v>597</v>
      </c>
      <c r="D14" s="534">
        <v>26</v>
      </c>
      <c r="E14" s="534">
        <v>682</v>
      </c>
      <c r="F14" s="534">
        <v>16</v>
      </c>
      <c r="G14" s="534">
        <v>0</v>
      </c>
      <c r="H14" s="534">
        <v>4</v>
      </c>
      <c r="I14" s="534">
        <v>692</v>
      </c>
    </row>
    <row r="15" spans="1:9" ht="15.4" thickTop="1" thickBot="1" x14ac:dyDescent="0.5">
      <c r="C15" s="17" t="s">
        <v>598</v>
      </c>
      <c r="D15" s="180">
        <v>2</v>
      </c>
      <c r="E15" s="180">
        <v>412</v>
      </c>
      <c r="F15" s="180">
        <v>2</v>
      </c>
      <c r="G15" s="180">
        <v>0</v>
      </c>
      <c r="H15" s="180">
        <v>-1</v>
      </c>
      <c r="I15" s="180">
        <v>412</v>
      </c>
    </row>
    <row r="16" spans="1:9" ht="15" thickBot="1" x14ac:dyDescent="0.5">
      <c r="C16" s="17" t="s">
        <v>599</v>
      </c>
      <c r="D16" s="180">
        <v>23</v>
      </c>
      <c r="E16" s="180">
        <v>199</v>
      </c>
      <c r="F16" s="180">
        <v>14</v>
      </c>
      <c r="G16" s="180">
        <v>0</v>
      </c>
      <c r="H16" s="180">
        <v>6</v>
      </c>
      <c r="I16" s="180">
        <v>209</v>
      </c>
    </row>
    <row r="17" spans="3:9" ht="15" thickBot="1" x14ac:dyDescent="0.5">
      <c r="C17" s="17" t="s">
        <v>600</v>
      </c>
      <c r="D17" s="180">
        <v>1</v>
      </c>
      <c r="E17" s="180">
        <v>71</v>
      </c>
      <c r="F17" s="180">
        <v>1</v>
      </c>
      <c r="G17" s="180">
        <v>0</v>
      </c>
      <c r="H17" s="180">
        <v>0</v>
      </c>
      <c r="I17" s="180">
        <v>71</v>
      </c>
    </row>
    <row r="18" spans="3:9" ht="15" thickBot="1" x14ac:dyDescent="0.5">
      <c r="C18" s="347" t="s">
        <v>588</v>
      </c>
      <c r="D18" s="535">
        <v>47</v>
      </c>
      <c r="E18" s="535">
        <v>838</v>
      </c>
      <c r="F18" s="535">
        <v>32</v>
      </c>
      <c r="G18" s="535">
        <v>0</v>
      </c>
      <c r="H18" s="535">
        <v>-134</v>
      </c>
      <c r="I18" s="535">
        <v>853</v>
      </c>
    </row>
    <row r="19" spans="3:9" ht="15.4" thickTop="1" thickBot="1" x14ac:dyDescent="0.5">
      <c r="C19" s="347" t="s">
        <v>241</v>
      </c>
      <c r="D19" s="368">
        <v>7976</v>
      </c>
      <c r="E19" s="368">
        <v>237189</v>
      </c>
      <c r="F19" s="368">
        <v>4249</v>
      </c>
      <c r="G19" s="535">
        <v>0</v>
      </c>
      <c r="H19" s="368">
        <v>-2729</v>
      </c>
      <c r="I19" s="368">
        <v>240916</v>
      </c>
    </row>
    <row r="20" spans="3:9" ht="14.65" thickTop="1" x14ac:dyDescent="0.45"/>
    <row r="21" spans="3:9" x14ac:dyDescent="0.45">
      <c r="C21" s="144" t="s">
        <v>1402</v>
      </c>
    </row>
  </sheetData>
  <mergeCells count="5">
    <mergeCell ref="C4:C5"/>
    <mergeCell ref="D4:E5"/>
    <mergeCell ref="F4:F6"/>
    <mergeCell ref="H4:H6"/>
    <mergeCell ref="I4:I6"/>
  </mergeCells>
  <hyperlinks>
    <hyperlink ref="A1" location="'ÍNDICE TABLAS'!A1" display="ÍNDICE TABLAS" xr:uid="{00000000-0004-0000-18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19"/>
  <sheetViews>
    <sheetView showGridLines="0" workbookViewId="0"/>
  </sheetViews>
  <sheetFormatPr baseColWidth="10" defaultRowHeight="14.25" x14ac:dyDescent="0.45"/>
  <cols>
    <col min="1" max="1" width="15.86328125" customWidth="1"/>
    <col min="2" max="2" width="2.59765625" customWidth="1"/>
    <col min="3" max="3" width="27" customWidth="1"/>
  </cols>
  <sheetData>
    <row r="1" spans="1:11" ht="16.899999999999999" x14ac:dyDescent="0.45">
      <c r="A1" s="283" t="s">
        <v>0</v>
      </c>
      <c r="D1" s="1"/>
    </row>
    <row r="2" spans="1:11" s="15" customFormat="1" ht="37.9" x14ac:dyDescent="0.95">
      <c r="A2" s="13" t="s">
        <v>676</v>
      </c>
      <c r="B2" s="13" t="s">
        <v>197</v>
      </c>
      <c r="C2" s="13" t="s">
        <v>1286</v>
      </c>
      <c r="D2" s="14"/>
    </row>
    <row r="3" spans="1:11" ht="14.65" thickBot="1" x14ac:dyDescent="0.5">
      <c r="D3" s="1"/>
    </row>
    <row r="4" spans="1:11" ht="54" customHeight="1" thickTop="1" thickBot="1" x14ac:dyDescent="0.5">
      <c r="C4" s="135"/>
      <c r="D4" s="774" t="s">
        <v>1269</v>
      </c>
      <c r="E4" s="775"/>
      <c r="F4" s="775"/>
      <c r="G4" s="787"/>
      <c r="H4" s="774" t="s">
        <v>1270</v>
      </c>
      <c r="I4" s="787"/>
      <c r="J4" s="774" t="s">
        <v>1271</v>
      </c>
      <c r="K4" s="775"/>
    </row>
    <row r="5" spans="1:11" ht="15" thickTop="1" thickBot="1" x14ac:dyDescent="0.5">
      <c r="C5" s="135"/>
      <c r="D5" s="776" t="s">
        <v>1272</v>
      </c>
      <c r="E5" s="779" t="s">
        <v>1273</v>
      </c>
      <c r="F5" s="780"/>
      <c r="G5" s="781"/>
      <c r="H5" s="776" t="s">
        <v>1272</v>
      </c>
      <c r="I5" s="776" t="s">
        <v>1273</v>
      </c>
      <c r="J5" s="370"/>
    </row>
    <row r="6" spans="1:11" ht="14.65" customHeight="1" thickTop="1" x14ac:dyDescent="0.45">
      <c r="C6" s="782" t="s">
        <v>198</v>
      </c>
      <c r="D6" s="777"/>
      <c r="E6" s="784"/>
      <c r="F6" s="348" t="s">
        <v>704</v>
      </c>
      <c r="G6" s="351" t="s">
        <v>704</v>
      </c>
      <c r="H6" s="777"/>
      <c r="I6" s="777"/>
      <c r="J6" s="376"/>
      <c r="K6" s="351" t="s">
        <v>704</v>
      </c>
    </row>
    <row r="7" spans="1:11" ht="14.25" customHeight="1" x14ac:dyDescent="0.45">
      <c r="C7" s="782"/>
      <c r="D7" s="777"/>
      <c r="E7" s="785"/>
      <c r="F7" s="349" t="s">
        <v>1274</v>
      </c>
      <c r="G7" s="352" t="s">
        <v>1276</v>
      </c>
      <c r="H7" s="777"/>
      <c r="I7" s="777"/>
      <c r="J7" s="376"/>
      <c r="K7" s="352" t="s">
        <v>1273</v>
      </c>
    </row>
    <row r="8" spans="1:11" ht="14.65" customHeight="1" thickBot="1" x14ac:dyDescent="0.5">
      <c r="C8" s="783"/>
      <c r="D8" s="778"/>
      <c r="E8" s="786"/>
      <c r="F8" s="350" t="s">
        <v>1275</v>
      </c>
      <c r="G8" s="353" t="s">
        <v>1277</v>
      </c>
      <c r="H8" s="778"/>
      <c r="I8" s="778"/>
      <c r="J8" s="158"/>
      <c r="K8" s="353"/>
    </row>
    <row r="9" spans="1:11" ht="15.4" thickTop="1" thickBot="1" x14ac:dyDescent="0.5">
      <c r="C9" s="354" t="s">
        <v>1278</v>
      </c>
      <c r="D9" s="355">
        <v>3257</v>
      </c>
      <c r="E9" s="356">
        <v>3477</v>
      </c>
      <c r="F9" s="356">
        <v>3464</v>
      </c>
      <c r="G9" s="356">
        <v>3287</v>
      </c>
      <c r="H9" s="375">
        <v>-118</v>
      </c>
      <c r="I9" s="355">
        <v>-1226</v>
      </c>
      <c r="J9" s="379">
        <v>3648</v>
      </c>
      <c r="K9" s="355">
        <v>1525</v>
      </c>
    </row>
    <row r="10" spans="1:11" ht="15" thickBot="1" x14ac:dyDescent="0.5">
      <c r="C10" s="357" t="s">
        <v>1279</v>
      </c>
      <c r="D10" s="358">
        <v>0</v>
      </c>
      <c r="E10" s="358">
        <v>0</v>
      </c>
      <c r="F10" s="358">
        <v>0</v>
      </c>
      <c r="G10" s="358">
        <v>0</v>
      </c>
      <c r="H10" s="374">
        <v>0</v>
      </c>
      <c r="I10" s="358">
        <v>0</v>
      </c>
      <c r="J10" s="374">
        <v>0</v>
      </c>
      <c r="K10" s="358">
        <v>0</v>
      </c>
    </row>
    <row r="11" spans="1:11" ht="15" thickBot="1" x14ac:dyDescent="0.5">
      <c r="C11" s="359" t="s">
        <v>1280</v>
      </c>
      <c r="D11" s="360">
        <v>22</v>
      </c>
      <c r="E11" s="360">
        <v>26</v>
      </c>
      <c r="F11" s="360">
        <v>26</v>
      </c>
      <c r="G11" s="360">
        <v>26</v>
      </c>
      <c r="H11" s="374">
        <v>0</v>
      </c>
      <c r="I11" s="360">
        <v>-10</v>
      </c>
      <c r="J11" s="374">
        <v>26</v>
      </c>
      <c r="K11" s="360">
        <v>15</v>
      </c>
    </row>
    <row r="12" spans="1:11" ht="15" thickBot="1" x14ac:dyDescent="0.5">
      <c r="C12" s="359" t="s">
        <v>1281</v>
      </c>
      <c r="D12" s="360">
        <v>0</v>
      </c>
      <c r="E12" s="360">
        <v>0</v>
      </c>
      <c r="F12" s="360">
        <v>0</v>
      </c>
      <c r="G12" s="360">
        <v>0</v>
      </c>
      <c r="H12" s="374">
        <v>0</v>
      </c>
      <c r="I12" s="360">
        <v>0</v>
      </c>
      <c r="J12" s="374">
        <v>0</v>
      </c>
      <c r="K12" s="360">
        <v>0</v>
      </c>
    </row>
    <row r="13" spans="1:11" ht="15" thickBot="1" x14ac:dyDescent="0.5">
      <c r="C13" s="359" t="s">
        <v>1282</v>
      </c>
      <c r="D13" s="360">
        <v>4</v>
      </c>
      <c r="E13" s="360">
        <v>7</v>
      </c>
      <c r="F13" s="360">
        <v>7</v>
      </c>
      <c r="G13" s="360">
        <v>7</v>
      </c>
      <c r="H13" s="374">
        <v>0</v>
      </c>
      <c r="I13" s="360">
        <v>-7</v>
      </c>
      <c r="J13" s="374">
        <v>0</v>
      </c>
      <c r="K13" s="360">
        <v>0</v>
      </c>
    </row>
    <row r="14" spans="1:11" ht="15" thickBot="1" x14ac:dyDescent="0.5">
      <c r="C14" s="359" t="s">
        <v>1283</v>
      </c>
      <c r="D14" s="362">
        <v>1285</v>
      </c>
      <c r="E14" s="362">
        <v>1757</v>
      </c>
      <c r="F14" s="362">
        <v>1755</v>
      </c>
      <c r="G14" s="362">
        <v>1567</v>
      </c>
      <c r="H14" s="374">
        <v>-56</v>
      </c>
      <c r="I14" s="360">
        <v>-776</v>
      </c>
      <c r="J14" s="378">
        <v>1054</v>
      </c>
      <c r="K14" s="360">
        <v>453</v>
      </c>
    </row>
    <row r="15" spans="1:11" ht="15" thickBot="1" x14ac:dyDescent="0.5">
      <c r="C15" s="359" t="s">
        <v>1284</v>
      </c>
      <c r="D15" s="362">
        <v>1947</v>
      </c>
      <c r="E15" s="362">
        <v>1687</v>
      </c>
      <c r="F15" s="362">
        <v>1675</v>
      </c>
      <c r="G15" s="362">
        <v>1687</v>
      </c>
      <c r="H15" s="374">
        <v>-62</v>
      </c>
      <c r="I15" s="360">
        <v>-433</v>
      </c>
      <c r="J15" s="378">
        <v>2567</v>
      </c>
      <c r="K15" s="362">
        <v>1057</v>
      </c>
    </row>
    <row r="16" spans="1:11" ht="15" thickBot="1" x14ac:dyDescent="0.5">
      <c r="C16" s="364" t="s">
        <v>673</v>
      </c>
      <c r="D16" s="365">
        <v>0</v>
      </c>
      <c r="E16" s="365">
        <v>0</v>
      </c>
      <c r="F16" s="365">
        <v>0</v>
      </c>
      <c r="G16" s="365">
        <v>0</v>
      </c>
      <c r="H16" s="371">
        <v>0</v>
      </c>
      <c r="I16" s="365">
        <v>0</v>
      </c>
      <c r="J16" s="371">
        <v>0</v>
      </c>
      <c r="K16" s="365">
        <v>0</v>
      </c>
    </row>
    <row r="17" spans="3:11" ht="17.25" customHeight="1" thickBot="1" x14ac:dyDescent="0.5">
      <c r="C17" s="366" t="s">
        <v>1285</v>
      </c>
      <c r="D17" s="367">
        <v>0</v>
      </c>
      <c r="E17" s="367">
        <v>0</v>
      </c>
      <c r="F17" s="367">
        <v>0</v>
      </c>
      <c r="G17" s="367">
        <v>0</v>
      </c>
      <c r="H17" s="372">
        <v>0</v>
      </c>
      <c r="I17" s="367">
        <v>0</v>
      </c>
      <c r="J17" s="372">
        <v>0</v>
      </c>
      <c r="K17" s="367">
        <v>0</v>
      </c>
    </row>
    <row r="18" spans="3:11" ht="15.4" thickTop="1" thickBot="1" x14ac:dyDescent="0.5">
      <c r="C18" s="151" t="s">
        <v>468</v>
      </c>
      <c r="D18" s="368">
        <v>3257</v>
      </c>
      <c r="E18" s="368">
        <v>3477</v>
      </c>
      <c r="F18" s="369">
        <v>3464</v>
      </c>
      <c r="G18" s="369">
        <v>3287</v>
      </c>
      <c r="H18" s="373">
        <v>-118</v>
      </c>
      <c r="I18" s="368">
        <v>-1226</v>
      </c>
      <c r="J18" s="377">
        <v>3648</v>
      </c>
      <c r="K18" s="368">
        <v>1525</v>
      </c>
    </row>
    <row r="19" spans="3:11" ht="14.65" thickTop="1" x14ac:dyDescent="0.45">
      <c r="C19" s="537" t="s">
        <v>1307</v>
      </c>
    </row>
  </sheetData>
  <mergeCells count="9">
    <mergeCell ref="J4:K4"/>
    <mergeCell ref="D5:D8"/>
    <mergeCell ref="E5:G5"/>
    <mergeCell ref="I5:I8"/>
    <mergeCell ref="C6:C8"/>
    <mergeCell ref="E6:E8"/>
    <mergeCell ref="H5:H8"/>
    <mergeCell ref="D4:G4"/>
    <mergeCell ref="H4:I4"/>
  </mergeCells>
  <hyperlinks>
    <hyperlink ref="A1" location="'ÍNDICE TABLAS'!A1" display="ÍNDICE TABLAS" xr:uid="{00000000-0004-0000-1B00-000000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E8560-F95F-460C-AE2D-AFB7D913844F}">
  <dimension ref="A1:Q33"/>
  <sheetViews>
    <sheetView showGridLines="0" zoomScale="80" zoomScaleNormal="80" workbookViewId="0"/>
  </sheetViews>
  <sheetFormatPr baseColWidth="10" defaultRowHeight="14.25" x14ac:dyDescent="0.45"/>
  <cols>
    <col min="1" max="1" width="16.265625" bestFit="1" customWidth="1"/>
    <col min="2" max="2" width="2.59765625" bestFit="1" customWidth="1"/>
    <col min="3" max="3" width="22.6640625" customWidth="1"/>
  </cols>
  <sheetData>
    <row r="1" spans="1:15" ht="16.899999999999999" x14ac:dyDescent="0.45">
      <c r="A1" s="283" t="s">
        <v>0</v>
      </c>
      <c r="D1" s="1"/>
    </row>
    <row r="2" spans="1:15" s="15" customFormat="1" ht="70.5" customHeight="1" x14ac:dyDescent="0.95">
      <c r="A2" s="647" t="s">
        <v>677</v>
      </c>
      <c r="B2" s="647" t="s">
        <v>197</v>
      </c>
      <c r="C2" s="788" t="s">
        <v>1313</v>
      </c>
      <c r="D2" s="788"/>
      <c r="E2" s="788"/>
      <c r="F2" s="788"/>
      <c r="G2" s="788"/>
      <c r="H2" s="788"/>
      <c r="I2" s="788"/>
      <c r="J2" s="788"/>
      <c r="K2" s="788"/>
      <c r="L2" s="788"/>
      <c r="M2" s="788"/>
      <c r="N2" s="788"/>
      <c r="O2" s="788"/>
    </row>
    <row r="3" spans="1:15" ht="14.65" thickBot="1" x14ac:dyDescent="0.5"/>
    <row r="4" spans="1:15" ht="15.4" thickTop="1" thickBot="1" x14ac:dyDescent="0.5">
      <c r="C4" s="135"/>
      <c r="D4" s="789" t="s">
        <v>1287</v>
      </c>
      <c r="E4" s="790"/>
      <c r="F4" s="790"/>
      <c r="G4" s="790"/>
      <c r="H4" s="790"/>
      <c r="I4" s="790"/>
      <c r="J4" s="790"/>
      <c r="K4" s="790"/>
      <c r="L4" s="790"/>
      <c r="M4" s="790"/>
      <c r="N4" s="790"/>
      <c r="O4" s="791"/>
    </row>
    <row r="5" spans="1:15" ht="15.4" thickTop="1" thickBot="1" x14ac:dyDescent="0.5">
      <c r="C5" s="135"/>
      <c r="D5" s="789" t="s">
        <v>1288</v>
      </c>
      <c r="E5" s="790"/>
      <c r="F5" s="791"/>
      <c r="G5" s="792" t="s">
        <v>1289</v>
      </c>
      <c r="H5" s="793"/>
      <c r="I5" s="793"/>
      <c r="J5" s="793"/>
      <c r="K5" s="793"/>
      <c r="L5" s="793"/>
      <c r="M5" s="793"/>
      <c r="N5" s="793"/>
      <c r="O5" s="794"/>
    </row>
    <row r="6" spans="1:15" ht="15" thickTop="1" x14ac:dyDescent="0.45">
      <c r="C6" s="795" t="s">
        <v>198</v>
      </c>
      <c r="D6" s="797"/>
      <c r="E6" s="380" t="s">
        <v>1290</v>
      </c>
      <c r="F6" s="380" t="s">
        <v>1292</v>
      </c>
      <c r="G6" s="800"/>
      <c r="H6" s="380" t="s">
        <v>1295</v>
      </c>
      <c r="I6" s="380" t="s">
        <v>1292</v>
      </c>
      <c r="J6" s="380" t="s">
        <v>1292</v>
      </c>
      <c r="K6" s="380" t="s">
        <v>1292</v>
      </c>
      <c r="L6" s="380" t="s">
        <v>1292</v>
      </c>
      <c r="M6" s="380" t="s">
        <v>1292</v>
      </c>
      <c r="N6" s="380" t="s">
        <v>1292</v>
      </c>
      <c r="O6" s="380" t="s">
        <v>1309</v>
      </c>
    </row>
    <row r="7" spans="1:15" ht="14.65" x14ac:dyDescent="0.45">
      <c r="C7" s="795"/>
      <c r="D7" s="798"/>
      <c r="E7" s="82" t="s">
        <v>1291</v>
      </c>
      <c r="F7" s="82" t="s">
        <v>1293</v>
      </c>
      <c r="G7" s="800"/>
      <c r="H7" s="82" t="s">
        <v>1296</v>
      </c>
      <c r="I7" s="82" t="s">
        <v>1298</v>
      </c>
      <c r="J7" s="82" t="s">
        <v>1308</v>
      </c>
      <c r="K7" s="82" t="s">
        <v>672</v>
      </c>
      <c r="L7" s="82" t="s">
        <v>1302</v>
      </c>
      <c r="M7" s="82" t="s">
        <v>634</v>
      </c>
      <c r="N7" s="82" t="s">
        <v>1305</v>
      </c>
    </row>
    <row r="8" spans="1:15" ht="14.65" x14ac:dyDescent="0.45">
      <c r="C8" s="795"/>
      <c r="D8" s="798"/>
      <c r="E8" s="82" t="s">
        <v>671</v>
      </c>
      <c r="F8" s="82" t="s">
        <v>1294</v>
      </c>
      <c r="G8" s="800"/>
      <c r="H8" s="82" t="s">
        <v>1310</v>
      </c>
      <c r="I8" s="82" t="s">
        <v>1299</v>
      </c>
      <c r="J8" s="82" t="s">
        <v>1300</v>
      </c>
      <c r="K8" s="82" t="s">
        <v>1301</v>
      </c>
      <c r="L8" s="82" t="s">
        <v>1303</v>
      </c>
      <c r="M8" s="82" t="s">
        <v>1304</v>
      </c>
      <c r="N8" s="328"/>
      <c r="O8" s="82" t="s">
        <v>1312</v>
      </c>
    </row>
    <row r="9" spans="1:15" ht="14.65" x14ac:dyDescent="0.45">
      <c r="C9" s="795"/>
      <c r="D9" s="798"/>
      <c r="E9" s="328"/>
      <c r="F9" s="328"/>
      <c r="G9" s="800"/>
      <c r="H9" s="82" t="s">
        <v>1297</v>
      </c>
      <c r="I9" s="328"/>
      <c r="J9" s="328"/>
      <c r="K9" s="328"/>
      <c r="L9" s="328"/>
      <c r="M9" s="328"/>
      <c r="N9" s="328"/>
      <c r="O9" s="82" t="s">
        <v>1311</v>
      </c>
    </row>
    <row r="10" spans="1:15" ht="15" thickBot="1" x14ac:dyDescent="0.5">
      <c r="C10" s="796"/>
      <c r="D10" s="799"/>
      <c r="E10" s="328"/>
      <c r="F10" s="328"/>
      <c r="G10" s="801"/>
      <c r="H10" s="82" t="s">
        <v>1294</v>
      </c>
      <c r="I10" s="328"/>
      <c r="J10" s="328"/>
      <c r="K10" s="328"/>
      <c r="L10" s="328"/>
      <c r="M10" s="328"/>
      <c r="N10" s="328"/>
      <c r="O10" s="328"/>
    </row>
    <row r="11" spans="1:15" ht="15.4" thickTop="1" thickBot="1" x14ac:dyDescent="0.5">
      <c r="C11" s="256" t="s">
        <v>1278</v>
      </c>
      <c r="D11" s="381">
        <v>132164</v>
      </c>
      <c r="E11" s="381">
        <v>131315</v>
      </c>
      <c r="F11" s="176">
        <v>849</v>
      </c>
      <c r="G11" s="381">
        <v>6219</v>
      </c>
      <c r="H11" s="381">
        <v>2478</v>
      </c>
      <c r="I11" s="176">
        <v>426</v>
      </c>
      <c r="J11" s="176">
        <v>561</v>
      </c>
      <c r="K11" s="176">
        <v>649</v>
      </c>
      <c r="L11" s="381">
        <v>1028</v>
      </c>
      <c r="M11" s="176">
        <v>478</v>
      </c>
      <c r="N11" s="176">
        <v>600</v>
      </c>
      <c r="O11" s="381">
        <v>6152</v>
      </c>
    </row>
    <row r="12" spans="1:15" ht="15" thickBot="1" x14ac:dyDescent="0.5">
      <c r="C12" s="382" t="s">
        <v>1279</v>
      </c>
      <c r="D12" s="383">
        <v>11673</v>
      </c>
      <c r="E12" s="383">
        <v>11673</v>
      </c>
      <c r="F12" s="358">
        <v>0</v>
      </c>
      <c r="G12" s="358">
        <v>0</v>
      </c>
      <c r="H12" s="358">
        <v>0</v>
      </c>
      <c r="I12" s="358">
        <v>0</v>
      </c>
      <c r="J12" s="358">
        <v>0</v>
      </c>
      <c r="K12" s="358">
        <v>0</v>
      </c>
      <c r="L12" s="358">
        <v>0</v>
      </c>
      <c r="M12" s="358">
        <v>0</v>
      </c>
      <c r="N12" s="358">
        <v>0</v>
      </c>
      <c r="O12" s="358">
        <v>0</v>
      </c>
    </row>
    <row r="13" spans="1:15" ht="15" thickBot="1" x14ac:dyDescent="0.5">
      <c r="C13" s="384" t="s">
        <v>1280</v>
      </c>
      <c r="D13" s="362">
        <v>4842</v>
      </c>
      <c r="E13" s="362">
        <v>4842</v>
      </c>
      <c r="F13" s="360">
        <v>0</v>
      </c>
      <c r="G13" s="360">
        <v>90</v>
      </c>
      <c r="H13" s="360">
        <v>11</v>
      </c>
      <c r="I13" s="360">
        <v>2</v>
      </c>
      <c r="J13" s="360">
        <v>0</v>
      </c>
      <c r="K13" s="360">
        <v>5</v>
      </c>
      <c r="L13" s="360">
        <v>5</v>
      </c>
      <c r="M13" s="360">
        <v>3</v>
      </c>
      <c r="N13" s="360">
        <v>63</v>
      </c>
      <c r="O13" s="360">
        <v>90</v>
      </c>
    </row>
    <row r="14" spans="1:15" ht="15" thickBot="1" x14ac:dyDescent="0.5">
      <c r="C14" s="384" t="s">
        <v>1281</v>
      </c>
      <c r="D14" s="362">
        <v>6066</v>
      </c>
      <c r="E14" s="362">
        <v>6066</v>
      </c>
      <c r="F14" s="360">
        <v>0</v>
      </c>
      <c r="G14" s="360">
        <v>4</v>
      </c>
      <c r="H14" s="360">
        <v>4</v>
      </c>
      <c r="I14" s="360">
        <v>0</v>
      </c>
      <c r="J14" s="360">
        <v>0</v>
      </c>
      <c r="K14" s="360">
        <v>0</v>
      </c>
      <c r="L14" s="360">
        <v>0</v>
      </c>
      <c r="M14" s="360">
        <v>0</v>
      </c>
      <c r="N14" s="360">
        <v>0</v>
      </c>
      <c r="O14" s="360">
        <v>4</v>
      </c>
    </row>
    <row r="15" spans="1:15" ht="15" thickBot="1" x14ac:dyDescent="0.5">
      <c r="C15" s="384" t="s">
        <v>1282</v>
      </c>
      <c r="D15" s="362">
        <v>1955</v>
      </c>
      <c r="E15" s="362">
        <v>1954</v>
      </c>
      <c r="F15" s="360">
        <v>1</v>
      </c>
      <c r="G15" s="360">
        <v>16</v>
      </c>
      <c r="H15" s="360">
        <v>14</v>
      </c>
      <c r="I15" s="360">
        <v>0</v>
      </c>
      <c r="J15" s="360">
        <v>0</v>
      </c>
      <c r="K15" s="360">
        <v>0</v>
      </c>
      <c r="L15" s="360">
        <v>2</v>
      </c>
      <c r="M15" s="360">
        <v>0</v>
      </c>
      <c r="N15" s="360">
        <v>0</v>
      </c>
      <c r="O15" s="360">
        <v>11</v>
      </c>
    </row>
    <row r="16" spans="1:15" ht="15" thickBot="1" x14ac:dyDescent="0.5">
      <c r="C16" s="384" t="s">
        <v>1283</v>
      </c>
      <c r="D16" s="362">
        <v>34056</v>
      </c>
      <c r="E16" s="362">
        <v>33929</v>
      </c>
      <c r="F16" s="360">
        <v>127</v>
      </c>
      <c r="G16" s="362">
        <v>3043</v>
      </c>
      <c r="H16" s="362">
        <v>1362</v>
      </c>
      <c r="I16" s="360">
        <v>127</v>
      </c>
      <c r="J16" s="360">
        <v>197</v>
      </c>
      <c r="K16" s="360">
        <v>317</v>
      </c>
      <c r="L16" s="360">
        <v>544</v>
      </c>
      <c r="M16" s="360">
        <v>193</v>
      </c>
      <c r="N16" s="360">
        <v>304</v>
      </c>
      <c r="O16" s="362">
        <v>3036</v>
      </c>
    </row>
    <row r="17" spans="3:17" ht="15" thickBot="1" x14ac:dyDescent="0.5">
      <c r="C17" s="385" t="s">
        <v>1306</v>
      </c>
      <c r="D17" s="362">
        <v>15915</v>
      </c>
      <c r="E17" s="362">
        <v>15796</v>
      </c>
      <c r="F17" s="360">
        <v>119</v>
      </c>
      <c r="G17" s="362">
        <v>1721</v>
      </c>
      <c r="H17" s="360">
        <v>630</v>
      </c>
      <c r="I17" s="360">
        <v>107</v>
      </c>
      <c r="J17" s="360">
        <v>163</v>
      </c>
      <c r="K17" s="360">
        <v>208</v>
      </c>
      <c r="L17" s="360">
        <v>297</v>
      </c>
      <c r="M17" s="360">
        <v>145</v>
      </c>
      <c r="N17" s="360">
        <v>172</v>
      </c>
      <c r="O17" s="362">
        <v>1714</v>
      </c>
    </row>
    <row r="18" spans="3:17" ht="15" thickBot="1" x14ac:dyDescent="0.5">
      <c r="C18" s="384" t="s">
        <v>1284</v>
      </c>
      <c r="D18" s="386">
        <v>73572</v>
      </c>
      <c r="E18" s="386">
        <v>72851</v>
      </c>
      <c r="F18" s="387">
        <v>721</v>
      </c>
      <c r="G18" s="386">
        <v>3066</v>
      </c>
      <c r="H18" s="386">
        <v>1087</v>
      </c>
      <c r="I18" s="387">
        <v>296</v>
      </c>
      <c r="J18" s="387">
        <v>364</v>
      </c>
      <c r="K18" s="387">
        <v>327</v>
      </c>
      <c r="L18" s="387">
        <v>477</v>
      </c>
      <c r="M18" s="387">
        <v>282</v>
      </c>
      <c r="N18" s="387">
        <v>233</v>
      </c>
      <c r="O18" s="386">
        <v>3011</v>
      </c>
    </row>
    <row r="19" spans="3:17" ht="15" thickBot="1" x14ac:dyDescent="0.5">
      <c r="C19" s="388" t="s">
        <v>673</v>
      </c>
      <c r="D19" s="109">
        <v>46634</v>
      </c>
      <c r="E19" s="109">
        <v>46634</v>
      </c>
      <c r="F19" s="129">
        <v>0</v>
      </c>
      <c r="G19" s="129">
        <v>17</v>
      </c>
      <c r="H19" s="129">
        <v>11</v>
      </c>
      <c r="I19" s="129">
        <v>0</v>
      </c>
      <c r="J19" s="129">
        <v>0</v>
      </c>
      <c r="K19" s="129">
        <v>5</v>
      </c>
      <c r="L19" s="129">
        <v>0</v>
      </c>
      <c r="M19" s="129">
        <v>0</v>
      </c>
      <c r="N19" s="129">
        <v>0</v>
      </c>
      <c r="O19" s="129">
        <v>17</v>
      </c>
      <c r="Q19" s="396"/>
    </row>
    <row r="20" spans="3:17" ht="15" thickBot="1" x14ac:dyDescent="0.5">
      <c r="C20" s="384" t="s">
        <v>1279</v>
      </c>
      <c r="D20" s="358">
        <v>0</v>
      </c>
      <c r="E20" s="358">
        <v>0</v>
      </c>
      <c r="F20" s="358">
        <v>0</v>
      </c>
      <c r="G20" s="358">
        <v>0</v>
      </c>
      <c r="H20" s="358">
        <v>0</v>
      </c>
      <c r="I20" s="358">
        <v>0</v>
      </c>
      <c r="J20" s="358">
        <v>0</v>
      </c>
      <c r="K20" s="358">
        <v>0</v>
      </c>
      <c r="L20" s="358">
        <v>0</v>
      </c>
      <c r="M20" s="358">
        <v>0</v>
      </c>
      <c r="N20" s="358">
        <v>0</v>
      </c>
      <c r="O20" s="358">
        <v>0</v>
      </c>
    </row>
    <row r="21" spans="3:17" ht="15" thickBot="1" x14ac:dyDescent="0.5">
      <c r="C21" s="384" t="s">
        <v>1280</v>
      </c>
      <c r="D21" s="362">
        <v>25716</v>
      </c>
      <c r="E21" s="362">
        <v>25716</v>
      </c>
      <c r="F21" s="360">
        <v>0</v>
      </c>
      <c r="G21" s="360">
        <v>0</v>
      </c>
      <c r="H21" s="360">
        <v>0</v>
      </c>
      <c r="I21" s="360">
        <v>0</v>
      </c>
      <c r="J21" s="360">
        <v>0</v>
      </c>
      <c r="K21" s="360">
        <v>0</v>
      </c>
      <c r="L21" s="360">
        <v>0</v>
      </c>
      <c r="M21" s="360">
        <v>0</v>
      </c>
      <c r="N21" s="360">
        <v>0</v>
      </c>
      <c r="O21" s="360">
        <v>0</v>
      </c>
    </row>
    <row r="22" spans="3:17" ht="15" thickBot="1" x14ac:dyDescent="0.5">
      <c r="C22" s="384" t="s">
        <v>1281</v>
      </c>
      <c r="D22" s="360">
        <v>43</v>
      </c>
      <c r="E22" s="360">
        <v>43</v>
      </c>
      <c r="F22" s="360">
        <v>0</v>
      </c>
      <c r="G22" s="360">
        <v>0</v>
      </c>
      <c r="H22" s="360">
        <v>0</v>
      </c>
      <c r="I22" s="360">
        <v>0</v>
      </c>
      <c r="J22" s="360">
        <v>0</v>
      </c>
      <c r="K22" s="360">
        <v>0</v>
      </c>
      <c r="L22" s="360">
        <v>0</v>
      </c>
      <c r="M22" s="360">
        <v>0</v>
      </c>
      <c r="N22" s="360">
        <v>0</v>
      </c>
      <c r="O22" s="360">
        <v>0</v>
      </c>
    </row>
    <row r="23" spans="3:17" ht="15" thickBot="1" x14ac:dyDescent="0.5">
      <c r="C23" s="384" t="s">
        <v>1282</v>
      </c>
      <c r="D23" s="362">
        <v>20519</v>
      </c>
      <c r="E23" s="362">
        <v>20519</v>
      </c>
      <c r="F23" s="360">
        <v>0</v>
      </c>
      <c r="G23" s="360">
        <v>10</v>
      </c>
      <c r="H23" s="360">
        <v>4</v>
      </c>
      <c r="I23" s="360">
        <v>0</v>
      </c>
      <c r="J23" s="360">
        <v>0</v>
      </c>
      <c r="K23" s="360">
        <v>5</v>
      </c>
      <c r="L23" s="360">
        <v>0</v>
      </c>
      <c r="M23" s="360">
        <v>0</v>
      </c>
      <c r="N23" s="360">
        <v>0</v>
      </c>
      <c r="O23" s="360">
        <v>10</v>
      </c>
    </row>
    <row r="24" spans="3:17" ht="15" thickBot="1" x14ac:dyDescent="0.5">
      <c r="C24" s="384" t="s">
        <v>1283</v>
      </c>
      <c r="D24" s="360">
        <v>356</v>
      </c>
      <c r="E24" s="387">
        <v>356</v>
      </c>
      <c r="F24" s="387">
        <v>0</v>
      </c>
      <c r="G24" s="360">
        <v>7</v>
      </c>
      <c r="H24" s="387">
        <v>7</v>
      </c>
      <c r="I24" s="387">
        <v>0</v>
      </c>
      <c r="J24" s="387">
        <v>0</v>
      </c>
      <c r="K24" s="387">
        <v>0</v>
      </c>
      <c r="L24" s="387">
        <v>0</v>
      </c>
      <c r="M24" s="387">
        <v>0</v>
      </c>
      <c r="N24" s="387">
        <v>0</v>
      </c>
      <c r="O24" s="360">
        <v>7</v>
      </c>
    </row>
    <row r="25" spans="3:17" ht="15" thickBot="1" x14ac:dyDescent="0.5">
      <c r="C25" s="388" t="s">
        <v>675</v>
      </c>
      <c r="D25" s="389">
        <v>35483</v>
      </c>
      <c r="E25" s="135"/>
      <c r="F25" s="135"/>
      <c r="G25" s="390">
        <v>1201</v>
      </c>
      <c r="H25" s="135"/>
      <c r="I25" s="135"/>
      <c r="J25" s="135"/>
      <c r="K25" s="135"/>
      <c r="L25" s="135"/>
      <c r="M25" s="135"/>
      <c r="N25" s="135"/>
      <c r="O25" s="391">
        <v>1141</v>
      </c>
    </row>
    <row r="26" spans="3:17" ht="15" thickBot="1" x14ac:dyDescent="0.5">
      <c r="C26" s="384" t="s">
        <v>1279</v>
      </c>
      <c r="D26" s="361">
        <v>0</v>
      </c>
      <c r="E26" s="135"/>
      <c r="F26" s="135"/>
      <c r="G26" s="360">
        <v>0</v>
      </c>
      <c r="H26" s="135"/>
      <c r="I26" s="135"/>
      <c r="J26" s="135"/>
      <c r="K26" s="135"/>
      <c r="L26" s="135"/>
      <c r="M26" s="135"/>
      <c r="N26" s="135"/>
      <c r="O26" s="392">
        <v>0</v>
      </c>
    </row>
    <row r="27" spans="3:17" ht="15" thickBot="1" x14ac:dyDescent="0.5">
      <c r="C27" s="384" t="s">
        <v>1280</v>
      </c>
      <c r="D27" s="361">
        <v>912</v>
      </c>
      <c r="E27" s="135"/>
      <c r="F27" s="135"/>
      <c r="G27" s="360">
        <v>1</v>
      </c>
      <c r="H27" s="135"/>
      <c r="I27" s="135"/>
      <c r="J27" s="135"/>
      <c r="K27" s="135"/>
      <c r="L27" s="135"/>
      <c r="M27" s="135"/>
      <c r="N27" s="135"/>
      <c r="O27" s="392">
        <v>1</v>
      </c>
    </row>
    <row r="28" spans="3:17" ht="15" thickBot="1" x14ac:dyDescent="0.5">
      <c r="C28" s="384" t="s">
        <v>1281</v>
      </c>
      <c r="D28" s="361">
        <v>363</v>
      </c>
      <c r="E28" s="135"/>
      <c r="F28" s="135"/>
      <c r="G28" s="360">
        <v>0</v>
      </c>
      <c r="H28" s="135"/>
      <c r="I28" s="135"/>
      <c r="J28" s="135"/>
      <c r="K28" s="135"/>
      <c r="L28" s="135"/>
      <c r="M28" s="135"/>
      <c r="N28" s="135"/>
      <c r="O28" s="392">
        <v>0</v>
      </c>
    </row>
    <row r="29" spans="3:17" ht="15" thickBot="1" x14ac:dyDescent="0.5">
      <c r="C29" s="384" t="s">
        <v>1282</v>
      </c>
      <c r="D29" s="363">
        <v>3172</v>
      </c>
      <c r="E29" s="135"/>
      <c r="F29" s="135"/>
      <c r="G29" s="360">
        <v>0</v>
      </c>
      <c r="H29" s="135"/>
      <c r="I29" s="135"/>
      <c r="J29" s="135"/>
      <c r="K29" s="135"/>
      <c r="L29" s="135"/>
      <c r="M29" s="135"/>
      <c r="N29" s="135"/>
      <c r="O29" s="392">
        <v>0</v>
      </c>
    </row>
    <row r="30" spans="3:17" ht="15" thickBot="1" x14ac:dyDescent="0.5">
      <c r="C30" s="384" t="s">
        <v>1283</v>
      </c>
      <c r="D30" s="363">
        <v>25548</v>
      </c>
      <c r="E30" s="135"/>
      <c r="F30" s="135"/>
      <c r="G30" s="362">
        <v>1147</v>
      </c>
      <c r="H30" s="135"/>
      <c r="I30" s="135"/>
      <c r="J30" s="135"/>
      <c r="K30" s="135"/>
      <c r="L30" s="135"/>
      <c r="M30" s="135"/>
      <c r="N30" s="135"/>
      <c r="O30" s="393">
        <v>1115</v>
      </c>
    </row>
    <row r="31" spans="3:17" ht="15" thickBot="1" x14ac:dyDescent="0.5">
      <c r="C31" s="384" t="s">
        <v>1284</v>
      </c>
      <c r="D31" s="363">
        <v>5488</v>
      </c>
      <c r="E31" s="135"/>
      <c r="F31" s="135"/>
      <c r="G31" s="360">
        <v>53</v>
      </c>
      <c r="H31" s="135"/>
      <c r="I31" s="135"/>
      <c r="J31" s="135"/>
      <c r="K31" s="135"/>
      <c r="L31" s="135"/>
      <c r="M31" s="135"/>
      <c r="N31" s="135"/>
      <c r="O31" s="392">
        <v>25</v>
      </c>
    </row>
    <row r="32" spans="3:17" ht="15.4" thickTop="1" thickBot="1" x14ac:dyDescent="0.5">
      <c r="C32" s="24" t="s">
        <v>468</v>
      </c>
      <c r="D32" s="25">
        <v>214281</v>
      </c>
      <c r="E32" s="25">
        <v>177948</v>
      </c>
      <c r="F32" s="292">
        <v>850</v>
      </c>
      <c r="G32" s="25">
        <v>7437</v>
      </c>
      <c r="H32" s="25">
        <v>2489</v>
      </c>
      <c r="I32" s="292">
        <v>426</v>
      </c>
      <c r="J32" s="292">
        <v>562</v>
      </c>
      <c r="K32" s="292">
        <v>654</v>
      </c>
      <c r="L32" s="25">
        <v>1028</v>
      </c>
      <c r="M32" s="292">
        <v>478</v>
      </c>
      <c r="N32" s="292">
        <v>600</v>
      </c>
      <c r="O32" s="25">
        <v>7310</v>
      </c>
    </row>
    <row r="33" spans="3:15" ht="15" thickTop="1" x14ac:dyDescent="0.45">
      <c r="C33" s="394" t="s">
        <v>1307</v>
      </c>
      <c r="D33" s="395"/>
      <c r="E33" s="395"/>
      <c r="F33" s="395"/>
      <c r="G33" s="395"/>
      <c r="H33" s="395"/>
      <c r="I33" s="395"/>
      <c r="J33" s="395"/>
      <c r="K33" s="395"/>
      <c r="L33" s="395"/>
      <c r="M33" s="395"/>
      <c r="N33" s="395"/>
      <c r="O33" s="395"/>
    </row>
  </sheetData>
  <mergeCells count="7">
    <mergeCell ref="C2:O2"/>
    <mergeCell ref="D4:O4"/>
    <mergeCell ref="D5:F5"/>
    <mergeCell ref="G5:O5"/>
    <mergeCell ref="C6:C10"/>
    <mergeCell ref="D6:D10"/>
    <mergeCell ref="G6:G10"/>
  </mergeCells>
  <hyperlinks>
    <hyperlink ref="A1" location="'ÍNDICE TABLAS'!A1" display="ÍNDICE TABLAS" xr:uid="{86221673-0AB6-4B5F-A7F3-607758F146F2}"/>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R29"/>
  <sheetViews>
    <sheetView showGridLines="0" zoomScale="85" zoomScaleNormal="85" workbookViewId="0">
      <selection activeCell="G5" sqref="G5:I5"/>
    </sheetView>
  </sheetViews>
  <sheetFormatPr baseColWidth="10" defaultRowHeight="14.25" x14ac:dyDescent="0.45"/>
  <cols>
    <col min="1" max="1" width="15.86328125" customWidth="1"/>
    <col min="2" max="2" width="2.59765625" customWidth="1"/>
    <col min="3" max="3" width="21.6640625" bestFit="1" customWidth="1"/>
    <col min="4" max="16" width="8.86328125" customWidth="1"/>
    <col min="17" max="17" width="9.1328125" customWidth="1"/>
    <col min="18" max="18" width="11.796875" customWidth="1"/>
  </cols>
  <sheetData>
    <row r="1" spans="1:18" ht="16.899999999999999" x14ac:dyDescent="0.45">
      <c r="A1" s="283" t="s">
        <v>0</v>
      </c>
      <c r="D1" s="1"/>
    </row>
    <row r="2" spans="1:18" s="15" customFormat="1" ht="37.9" customHeight="1" x14ac:dyDescent="0.95">
      <c r="A2" s="13" t="s">
        <v>678</v>
      </c>
      <c r="B2" s="13" t="s">
        <v>197</v>
      </c>
      <c r="C2" s="788" t="s">
        <v>1383</v>
      </c>
      <c r="D2" s="788"/>
      <c r="E2" s="788"/>
      <c r="F2" s="788"/>
      <c r="G2" s="788"/>
      <c r="H2" s="788"/>
      <c r="I2" s="788"/>
      <c r="J2" s="788"/>
      <c r="K2" s="788"/>
      <c r="L2" s="788"/>
      <c r="M2" s="788"/>
      <c r="N2" s="788"/>
      <c r="O2" s="788"/>
      <c r="P2" s="788"/>
      <c r="Q2" s="788"/>
      <c r="R2" s="788"/>
    </row>
    <row r="3" spans="1:18" ht="28.5" customHeight="1" thickBot="1" x14ac:dyDescent="0.5">
      <c r="C3" s="103"/>
      <c r="D3" s="103"/>
      <c r="E3" s="103"/>
      <c r="F3" s="103"/>
      <c r="G3" s="103"/>
      <c r="H3" s="103"/>
      <c r="I3" s="103"/>
      <c r="J3" s="103"/>
      <c r="K3" s="103"/>
      <c r="L3" s="103"/>
      <c r="M3" s="103"/>
      <c r="N3" s="103"/>
      <c r="O3" s="103"/>
      <c r="P3" s="103"/>
      <c r="Q3" s="103"/>
      <c r="R3" s="103"/>
    </row>
    <row r="4" spans="1:18" s="456" customFormat="1" ht="32.75" customHeight="1" thickTop="1" thickBot="1" x14ac:dyDescent="0.5">
      <c r="C4" s="135"/>
      <c r="D4" s="774" t="s">
        <v>1287</v>
      </c>
      <c r="E4" s="775"/>
      <c r="F4" s="775"/>
      <c r="G4" s="775"/>
      <c r="H4" s="775"/>
      <c r="I4" s="775"/>
      <c r="J4" s="774" t="s">
        <v>1270</v>
      </c>
      <c r="K4" s="775"/>
      <c r="L4" s="775"/>
      <c r="M4" s="775"/>
      <c r="N4" s="775"/>
      <c r="O4" s="775"/>
      <c r="P4" s="802" t="s">
        <v>1403</v>
      </c>
      <c r="Q4" s="774" t="s">
        <v>1404</v>
      </c>
      <c r="R4" s="775"/>
    </row>
    <row r="5" spans="1:18" ht="67.900000000000006" customHeight="1" thickTop="1" thickBot="1" x14ac:dyDescent="0.5">
      <c r="C5" s="135"/>
      <c r="D5" s="774" t="s">
        <v>1288</v>
      </c>
      <c r="E5" s="775"/>
      <c r="F5" s="775"/>
      <c r="G5" s="774" t="s">
        <v>1405</v>
      </c>
      <c r="H5" s="775"/>
      <c r="I5" s="775"/>
      <c r="J5" s="774" t="s">
        <v>1406</v>
      </c>
      <c r="K5" s="775"/>
      <c r="L5" s="775"/>
      <c r="M5" s="774" t="s">
        <v>1407</v>
      </c>
      <c r="N5" s="775"/>
      <c r="O5" s="775"/>
      <c r="P5" s="803"/>
      <c r="Q5" s="709" t="s">
        <v>1408</v>
      </c>
      <c r="R5" s="536" t="s">
        <v>1409</v>
      </c>
    </row>
    <row r="6" spans="1:18" ht="46.9" customHeight="1" thickTop="1" thickBot="1" x14ac:dyDescent="0.5">
      <c r="C6" s="316"/>
      <c r="D6" s="562"/>
      <c r="E6" s="562" t="s">
        <v>1410</v>
      </c>
      <c r="F6" s="562" t="s">
        <v>1411</v>
      </c>
      <c r="G6" s="563"/>
      <c r="H6" s="562" t="s">
        <v>1411</v>
      </c>
      <c r="I6" s="562" t="s">
        <v>1505</v>
      </c>
      <c r="J6" s="562"/>
      <c r="K6" s="562" t="s">
        <v>1410</v>
      </c>
      <c r="L6" s="562" t="s">
        <v>1411</v>
      </c>
      <c r="M6" s="562"/>
      <c r="N6" s="562" t="s">
        <v>1411</v>
      </c>
      <c r="O6" s="562" t="s">
        <v>1505</v>
      </c>
      <c r="P6" s="564"/>
      <c r="Q6" s="273"/>
      <c r="R6" s="565"/>
    </row>
    <row r="7" spans="1:18" ht="15.4" thickTop="1" thickBot="1" x14ac:dyDescent="0.5">
      <c r="C7" s="559" t="s">
        <v>1278</v>
      </c>
      <c r="D7" s="109">
        <v>132164</v>
      </c>
      <c r="E7" s="109">
        <v>124287</v>
      </c>
      <c r="F7" s="109">
        <v>7878</v>
      </c>
      <c r="G7" s="560">
        <v>6219</v>
      </c>
      <c r="H7" s="129">
        <v>350</v>
      </c>
      <c r="I7" s="109">
        <v>5869</v>
      </c>
      <c r="J7" s="561">
        <v>-628</v>
      </c>
      <c r="K7" s="129">
        <v>-209</v>
      </c>
      <c r="L7" s="129">
        <v>-420</v>
      </c>
      <c r="M7" s="560">
        <v>-2563</v>
      </c>
      <c r="N7" s="129">
        <v>-17</v>
      </c>
      <c r="O7" s="109">
        <v>-2545</v>
      </c>
      <c r="P7" s="561">
        <v>0</v>
      </c>
      <c r="Q7" s="560">
        <v>69478</v>
      </c>
      <c r="R7" s="560">
        <v>2543</v>
      </c>
    </row>
    <row r="8" spans="1:18" ht="15" thickBot="1" x14ac:dyDescent="0.5">
      <c r="C8" s="538" t="s">
        <v>1279</v>
      </c>
      <c r="D8" s="383">
        <v>11673</v>
      </c>
      <c r="E8" s="383">
        <v>11673</v>
      </c>
      <c r="F8" s="358">
        <v>0</v>
      </c>
      <c r="G8" s="374">
        <v>0</v>
      </c>
      <c r="H8" s="358">
        <v>0</v>
      </c>
      <c r="I8" s="358">
        <v>0</v>
      </c>
      <c r="J8" s="374">
        <v>0</v>
      </c>
      <c r="K8" s="358">
        <v>0</v>
      </c>
      <c r="L8" s="358">
        <v>0</v>
      </c>
      <c r="M8" s="374">
        <v>0</v>
      </c>
      <c r="N8" s="358">
        <v>0</v>
      </c>
      <c r="O8" s="358">
        <v>0</v>
      </c>
      <c r="P8" s="374">
        <v>0</v>
      </c>
      <c r="Q8" s="374">
        <v>0</v>
      </c>
      <c r="R8" s="374">
        <v>0</v>
      </c>
    </row>
    <row r="9" spans="1:18" ht="15" thickBot="1" x14ac:dyDescent="0.5">
      <c r="C9" s="539" t="s">
        <v>1280</v>
      </c>
      <c r="D9" s="362">
        <v>4842</v>
      </c>
      <c r="E9" s="362">
        <v>4771</v>
      </c>
      <c r="F9" s="360">
        <v>71</v>
      </c>
      <c r="G9" s="374">
        <v>90</v>
      </c>
      <c r="H9" s="360">
        <v>0</v>
      </c>
      <c r="I9" s="360">
        <v>90</v>
      </c>
      <c r="J9" s="374">
        <v>-1</v>
      </c>
      <c r="K9" s="360">
        <v>0</v>
      </c>
      <c r="L9" s="360">
        <v>-1</v>
      </c>
      <c r="M9" s="374">
        <v>-47</v>
      </c>
      <c r="N9" s="360">
        <v>0</v>
      </c>
      <c r="O9" s="360">
        <v>-47</v>
      </c>
      <c r="P9" s="374">
        <v>0</v>
      </c>
      <c r="Q9" s="374">
        <v>226</v>
      </c>
      <c r="R9" s="374">
        <v>36</v>
      </c>
    </row>
    <row r="10" spans="1:18" ht="15" thickBot="1" x14ac:dyDescent="0.5">
      <c r="C10" s="539" t="s">
        <v>1281</v>
      </c>
      <c r="D10" s="362">
        <v>6066</v>
      </c>
      <c r="E10" s="362">
        <v>6066</v>
      </c>
      <c r="F10" s="360">
        <v>1</v>
      </c>
      <c r="G10" s="374">
        <v>4</v>
      </c>
      <c r="H10" s="360">
        <v>0</v>
      </c>
      <c r="I10" s="360">
        <v>4</v>
      </c>
      <c r="J10" s="374">
        <v>0</v>
      </c>
      <c r="K10" s="360">
        <v>0</v>
      </c>
      <c r="L10" s="360">
        <v>0</v>
      </c>
      <c r="M10" s="374">
        <v>-1</v>
      </c>
      <c r="N10" s="360">
        <v>0</v>
      </c>
      <c r="O10" s="360">
        <v>-1</v>
      </c>
      <c r="P10" s="374">
        <v>0</v>
      </c>
      <c r="Q10" s="374">
        <v>0</v>
      </c>
      <c r="R10" s="374">
        <v>0</v>
      </c>
    </row>
    <row r="11" spans="1:18" ht="15" thickBot="1" x14ac:dyDescent="0.5">
      <c r="C11" s="539" t="s">
        <v>1282</v>
      </c>
      <c r="D11" s="362">
        <v>1955</v>
      </c>
      <c r="E11" s="362">
        <v>1952</v>
      </c>
      <c r="F11" s="360">
        <v>3</v>
      </c>
      <c r="G11" s="374">
        <v>16</v>
      </c>
      <c r="H11" s="360">
        <v>1</v>
      </c>
      <c r="I11" s="360">
        <v>15</v>
      </c>
      <c r="J11" s="374">
        <v>-2</v>
      </c>
      <c r="K11" s="360">
        <v>-1</v>
      </c>
      <c r="L11" s="360">
        <v>-1</v>
      </c>
      <c r="M11" s="374">
        <v>-9</v>
      </c>
      <c r="N11" s="360">
        <v>0</v>
      </c>
      <c r="O11" s="360">
        <v>-9</v>
      </c>
      <c r="P11" s="374">
        <v>0</v>
      </c>
      <c r="Q11" s="374">
        <v>71</v>
      </c>
      <c r="R11" s="374">
        <v>1</v>
      </c>
    </row>
    <row r="12" spans="1:18" ht="15" thickBot="1" x14ac:dyDescent="0.5">
      <c r="C12" s="539" t="s">
        <v>1283</v>
      </c>
      <c r="D12" s="362">
        <v>34056</v>
      </c>
      <c r="E12" s="362">
        <v>31039</v>
      </c>
      <c r="F12" s="362">
        <v>3017</v>
      </c>
      <c r="G12" s="378">
        <v>3043</v>
      </c>
      <c r="H12" s="360">
        <v>349</v>
      </c>
      <c r="I12" s="362">
        <v>2693</v>
      </c>
      <c r="J12" s="374">
        <v>-237</v>
      </c>
      <c r="K12" s="360">
        <v>-89</v>
      </c>
      <c r="L12" s="360">
        <v>-148</v>
      </c>
      <c r="M12" s="378">
        <v>-1533</v>
      </c>
      <c r="N12" s="360">
        <v>-17</v>
      </c>
      <c r="O12" s="362">
        <v>-1516</v>
      </c>
      <c r="P12" s="374">
        <v>0</v>
      </c>
      <c r="Q12" s="378">
        <v>7183</v>
      </c>
      <c r="R12" s="374">
        <v>703</v>
      </c>
    </row>
    <row r="13" spans="1:18" ht="15" thickBot="1" x14ac:dyDescent="0.5">
      <c r="C13" s="540" t="s">
        <v>1306</v>
      </c>
      <c r="D13" s="362">
        <v>15915</v>
      </c>
      <c r="E13" s="362">
        <v>14455</v>
      </c>
      <c r="F13" s="362">
        <v>1460</v>
      </c>
      <c r="G13" s="378">
        <v>1721</v>
      </c>
      <c r="H13" s="360">
        <v>107</v>
      </c>
      <c r="I13" s="362">
        <v>1614</v>
      </c>
      <c r="J13" s="374">
        <v>-162</v>
      </c>
      <c r="K13" s="360">
        <v>-83</v>
      </c>
      <c r="L13" s="360">
        <v>-79</v>
      </c>
      <c r="M13" s="374">
        <v>-913</v>
      </c>
      <c r="N13" s="360">
        <v>-10</v>
      </c>
      <c r="O13" s="360">
        <v>-903</v>
      </c>
      <c r="P13" s="374">
        <v>0</v>
      </c>
      <c r="Q13" s="378">
        <v>5079</v>
      </c>
      <c r="R13" s="374">
        <v>548</v>
      </c>
    </row>
    <row r="14" spans="1:18" ht="15" thickBot="1" x14ac:dyDescent="0.5">
      <c r="C14" s="539" t="s">
        <v>1284</v>
      </c>
      <c r="D14" s="386">
        <v>73572</v>
      </c>
      <c r="E14" s="386">
        <v>68787</v>
      </c>
      <c r="F14" s="386">
        <v>4786</v>
      </c>
      <c r="G14" s="556">
        <v>3066</v>
      </c>
      <c r="H14" s="387">
        <v>0</v>
      </c>
      <c r="I14" s="386">
        <v>3066</v>
      </c>
      <c r="J14" s="558">
        <v>-389</v>
      </c>
      <c r="K14" s="387">
        <v>-119</v>
      </c>
      <c r="L14" s="387">
        <v>-270</v>
      </c>
      <c r="M14" s="558">
        <v>-973</v>
      </c>
      <c r="N14" s="387">
        <v>0</v>
      </c>
      <c r="O14" s="387">
        <v>-973</v>
      </c>
      <c r="P14" s="558">
        <v>0</v>
      </c>
      <c r="Q14" s="556">
        <v>61999</v>
      </c>
      <c r="R14" s="556">
        <v>1804</v>
      </c>
    </row>
    <row r="15" spans="1:18" ht="15" thickBot="1" x14ac:dyDescent="0.5">
      <c r="C15" s="541" t="s">
        <v>673</v>
      </c>
      <c r="D15" s="109">
        <v>46634</v>
      </c>
      <c r="E15" s="109">
        <v>46614</v>
      </c>
      <c r="F15" s="129">
        <v>19</v>
      </c>
      <c r="G15" s="557">
        <v>17</v>
      </c>
      <c r="H15" s="129">
        <v>8</v>
      </c>
      <c r="I15" s="129">
        <v>9</v>
      </c>
      <c r="J15" s="557">
        <v>-3</v>
      </c>
      <c r="K15" s="129">
        <v>0</v>
      </c>
      <c r="L15" s="129">
        <v>-3</v>
      </c>
      <c r="M15" s="557">
        <v>-7</v>
      </c>
      <c r="N15" s="129">
        <v>-1</v>
      </c>
      <c r="O15" s="129">
        <v>-6</v>
      </c>
      <c r="P15" s="557">
        <v>0</v>
      </c>
      <c r="Q15" s="557">
        <v>0</v>
      </c>
      <c r="R15" s="557">
        <v>0</v>
      </c>
    </row>
    <row r="16" spans="1:18" ht="15" thickBot="1" x14ac:dyDescent="0.5">
      <c r="C16" s="539" t="s">
        <v>1279</v>
      </c>
      <c r="D16" s="358">
        <v>0</v>
      </c>
      <c r="E16" s="358">
        <v>0</v>
      </c>
      <c r="F16" s="358">
        <v>0</v>
      </c>
      <c r="G16" s="374">
        <v>0</v>
      </c>
      <c r="H16" s="358">
        <v>0</v>
      </c>
      <c r="I16" s="358">
        <v>0</v>
      </c>
      <c r="J16" s="374">
        <v>0</v>
      </c>
      <c r="K16" s="358">
        <v>0</v>
      </c>
      <c r="L16" s="358">
        <v>0</v>
      </c>
      <c r="M16" s="374">
        <v>0</v>
      </c>
      <c r="N16" s="358">
        <v>0</v>
      </c>
      <c r="O16" s="358">
        <v>0</v>
      </c>
      <c r="P16" s="374">
        <v>0</v>
      </c>
      <c r="Q16" s="374">
        <v>0</v>
      </c>
      <c r="R16" s="374">
        <v>0</v>
      </c>
    </row>
    <row r="17" spans="3:18" ht="15" thickBot="1" x14ac:dyDescent="0.5">
      <c r="C17" s="539" t="s">
        <v>1280</v>
      </c>
      <c r="D17" s="362">
        <v>25716</v>
      </c>
      <c r="E17" s="362">
        <v>25716</v>
      </c>
      <c r="F17" s="360">
        <v>0</v>
      </c>
      <c r="G17" s="374">
        <v>0</v>
      </c>
      <c r="H17" s="360">
        <v>0</v>
      </c>
      <c r="I17" s="360">
        <v>0</v>
      </c>
      <c r="J17" s="374">
        <v>0</v>
      </c>
      <c r="K17" s="360">
        <v>0</v>
      </c>
      <c r="L17" s="360">
        <v>0</v>
      </c>
      <c r="M17" s="374">
        <v>0</v>
      </c>
      <c r="N17" s="360">
        <v>0</v>
      </c>
      <c r="O17" s="360">
        <v>0</v>
      </c>
      <c r="P17" s="374">
        <v>0</v>
      </c>
      <c r="Q17" s="374">
        <v>0</v>
      </c>
      <c r="R17" s="374">
        <v>0</v>
      </c>
    </row>
    <row r="18" spans="3:18" ht="15" thickBot="1" x14ac:dyDescent="0.5">
      <c r="C18" s="539" t="s">
        <v>1281</v>
      </c>
      <c r="D18" s="360">
        <v>43</v>
      </c>
      <c r="E18" s="360">
        <v>43</v>
      </c>
      <c r="F18" s="360">
        <v>0</v>
      </c>
      <c r="G18" s="374">
        <v>0</v>
      </c>
      <c r="H18" s="360">
        <v>0</v>
      </c>
      <c r="I18" s="360">
        <v>0</v>
      </c>
      <c r="J18" s="374">
        <v>0</v>
      </c>
      <c r="K18" s="360">
        <v>0</v>
      </c>
      <c r="L18" s="360">
        <v>0</v>
      </c>
      <c r="M18" s="374">
        <v>0</v>
      </c>
      <c r="N18" s="360">
        <v>0</v>
      </c>
      <c r="O18" s="360">
        <v>0</v>
      </c>
      <c r="P18" s="374">
        <v>0</v>
      </c>
      <c r="Q18" s="374">
        <v>0</v>
      </c>
      <c r="R18" s="374">
        <v>0</v>
      </c>
    </row>
    <row r="19" spans="3:18" ht="15" thickBot="1" x14ac:dyDescent="0.5">
      <c r="C19" s="539" t="s">
        <v>1282</v>
      </c>
      <c r="D19" s="362">
        <v>20519</v>
      </c>
      <c r="E19" s="362">
        <v>20504</v>
      </c>
      <c r="F19" s="360">
        <v>15</v>
      </c>
      <c r="G19" s="374">
        <v>10</v>
      </c>
      <c r="H19" s="360">
        <v>1</v>
      </c>
      <c r="I19" s="360">
        <v>9</v>
      </c>
      <c r="J19" s="374">
        <v>-3</v>
      </c>
      <c r="K19" s="360">
        <v>0</v>
      </c>
      <c r="L19" s="360">
        <v>-3</v>
      </c>
      <c r="M19" s="374">
        <v>-7</v>
      </c>
      <c r="N19" s="360">
        <v>0</v>
      </c>
      <c r="O19" s="360">
        <v>-6</v>
      </c>
      <c r="P19" s="374">
        <v>0</v>
      </c>
      <c r="Q19" s="374">
        <v>0</v>
      </c>
      <c r="R19" s="374">
        <v>0</v>
      </c>
    </row>
    <row r="20" spans="3:18" ht="15" thickBot="1" x14ac:dyDescent="0.5">
      <c r="C20" s="539" t="s">
        <v>1283</v>
      </c>
      <c r="D20" s="360">
        <v>356</v>
      </c>
      <c r="E20" s="360">
        <v>352</v>
      </c>
      <c r="F20" s="360">
        <v>4</v>
      </c>
      <c r="G20" s="374">
        <v>7</v>
      </c>
      <c r="H20" s="360">
        <v>7</v>
      </c>
      <c r="I20" s="360">
        <v>0</v>
      </c>
      <c r="J20" s="374">
        <v>0</v>
      </c>
      <c r="K20" s="360">
        <v>0</v>
      </c>
      <c r="L20" s="360">
        <v>0</v>
      </c>
      <c r="M20" s="374">
        <v>0</v>
      </c>
      <c r="N20" s="360">
        <v>0</v>
      </c>
      <c r="O20" s="360">
        <v>0</v>
      </c>
      <c r="P20" s="374">
        <v>0</v>
      </c>
      <c r="Q20" s="374">
        <v>0</v>
      </c>
      <c r="R20" s="374">
        <v>0</v>
      </c>
    </row>
    <row r="21" spans="3:18" ht="15" thickBot="1" x14ac:dyDescent="0.5">
      <c r="C21" s="541" t="s">
        <v>675</v>
      </c>
      <c r="D21" s="389">
        <v>35483</v>
      </c>
      <c r="E21" s="542">
        <v>34582</v>
      </c>
      <c r="F21" s="543">
        <v>900</v>
      </c>
      <c r="G21" s="554">
        <v>1201</v>
      </c>
      <c r="H21" s="543">
        <v>236</v>
      </c>
      <c r="I21" s="543">
        <v>963</v>
      </c>
      <c r="J21" s="555">
        <v>70</v>
      </c>
      <c r="K21" s="543">
        <v>49</v>
      </c>
      <c r="L21" s="543">
        <v>21</v>
      </c>
      <c r="M21" s="555">
        <v>232</v>
      </c>
      <c r="N21" s="543">
        <v>7</v>
      </c>
      <c r="O21" s="543">
        <v>226</v>
      </c>
      <c r="P21" s="374">
        <v>0</v>
      </c>
      <c r="Q21" s="555">
        <v>0</v>
      </c>
      <c r="R21" s="555">
        <v>38</v>
      </c>
    </row>
    <row r="22" spans="3:18" ht="15" thickBot="1" x14ac:dyDescent="0.5">
      <c r="C22" s="539" t="s">
        <v>1279</v>
      </c>
      <c r="D22" s="361">
        <v>0</v>
      </c>
      <c r="E22" s="544">
        <v>0</v>
      </c>
      <c r="F22" s="544">
        <v>0</v>
      </c>
      <c r="G22" s="374">
        <v>0</v>
      </c>
      <c r="H22" s="544">
        <v>0</v>
      </c>
      <c r="I22" s="544">
        <v>0</v>
      </c>
      <c r="J22" s="374">
        <v>0</v>
      </c>
      <c r="K22" s="544">
        <v>0</v>
      </c>
      <c r="L22" s="544">
        <v>0</v>
      </c>
      <c r="M22" s="374">
        <v>0</v>
      </c>
      <c r="N22" s="544">
        <v>0</v>
      </c>
      <c r="O22" s="544">
        <v>0</v>
      </c>
      <c r="P22" s="553"/>
      <c r="Q22" s="374">
        <v>0</v>
      </c>
      <c r="R22" s="374">
        <v>0</v>
      </c>
    </row>
    <row r="23" spans="3:18" ht="15.4" thickTop="1" thickBot="1" x14ac:dyDescent="0.5">
      <c r="C23" s="539" t="s">
        <v>1280</v>
      </c>
      <c r="D23" s="361">
        <v>912</v>
      </c>
      <c r="E23" s="544">
        <v>911</v>
      </c>
      <c r="F23" s="544">
        <v>1</v>
      </c>
      <c r="G23" s="374">
        <v>1</v>
      </c>
      <c r="H23" s="544">
        <v>0</v>
      </c>
      <c r="I23" s="544">
        <v>1</v>
      </c>
      <c r="J23" s="374">
        <v>0</v>
      </c>
      <c r="K23" s="544">
        <v>0</v>
      </c>
      <c r="L23" s="544">
        <v>0</v>
      </c>
      <c r="M23" s="374">
        <v>0</v>
      </c>
      <c r="N23" s="544">
        <v>0</v>
      </c>
      <c r="O23" s="544">
        <v>0</v>
      </c>
      <c r="P23" s="552"/>
      <c r="Q23" s="374">
        <v>0</v>
      </c>
      <c r="R23" s="374">
        <v>0</v>
      </c>
    </row>
    <row r="24" spans="3:18" ht="15.4" thickTop="1" thickBot="1" x14ac:dyDescent="0.5">
      <c r="C24" s="539" t="s">
        <v>1281</v>
      </c>
      <c r="D24" s="361">
        <v>363</v>
      </c>
      <c r="E24" s="544">
        <v>363</v>
      </c>
      <c r="F24" s="544">
        <v>0</v>
      </c>
      <c r="G24" s="374">
        <v>0</v>
      </c>
      <c r="H24" s="544">
        <v>0</v>
      </c>
      <c r="I24" s="544">
        <v>0</v>
      </c>
      <c r="J24" s="374">
        <v>0</v>
      </c>
      <c r="K24" s="544">
        <v>0</v>
      </c>
      <c r="L24" s="544">
        <v>0</v>
      </c>
      <c r="M24" s="374">
        <v>0</v>
      </c>
      <c r="N24" s="544">
        <v>0</v>
      </c>
      <c r="O24" s="544">
        <v>0</v>
      </c>
      <c r="P24" s="552"/>
      <c r="Q24" s="374">
        <v>0</v>
      </c>
      <c r="R24" s="374">
        <v>0</v>
      </c>
    </row>
    <row r="25" spans="3:18" ht="15.4" thickTop="1" thickBot="1" x14ac:dyDescent="0.5">
      <c r="C25" s="539" t="s">
        <v>1282</v>
      </c>
      <c r="D25" s="363">
        <v>3172</v>
      </c>
      <c r="E25" s="545">
        <v>3169</v>
      </c>
      <c r="F25" s="544">
        <v>3</v>
      </c>
      <c r="G25" s="374">
        <v>0</v>
      </c>
      <c r="H25" s="544">
        <v>0</v>
      </c>
      <c r="I25" s="544">
        <v>0</v>
      </c>
      <c r="J25" s="374">
        <v>0</v>
      </c>
      <c r="K25" s="544">
        <v>0</v>
      </c>
      <c r="L25" s="544">
        <v>0</v>
      </c>
      <c r="M25" s="374">
        <v>0</v>
      </c>
      <c r="N25" s="544">
        <v>0</v>
      </c>
      <c r="O25" s="544">
        <v>0</v>
      </c>
      <c r="P25" s="552"/>
      <c r="Q25" s="374">
        <v>0</v>
      </c>
      <c r="R25" s="374">
        <v>0</v>
      </c>
    </row>
    <row r="26" spans="3:18" ht="15.4" thickTop="1" thickBot="1" x14ac:dyDescent="0.5">
      <c r="C26" s="539" t="s">
        <v>1283</v>
      </c>
      <c r="D26" s="363">
        <v>25548</v>
      </c>
      <c r="E26" s="545">
        <v>24703</v>
      </c>
      <c r="F26" s="544">
        <v>845</v>
      </c>
      <c r="G26" s="378">
        <v>1147</v>
      </c>
      <c r="H26" s="544">
        <v>230</v>
      </c>
      <c r="I26" s="544">
        <v>915</v>
      </c>
      <c r="J26" s="374">
        <v>39</v>
      </c>
      <c r="K26" s="544">
        <v>23</v>
      </c>
      <c r="L26" s="544">
        <v>16</v>
      </c>
      <c r="M26" s="374">
        <v>229</v>
      </c>
      <c r="N26" s="544">
        <v>7</v>
      </c>
      <c r="O26" s="544">
        <v>222</v>
      </c>
      <c r="P26" s="552"/>
      <c r="Q26" s="374">
        <v>0</v>
      </c>
      <c r="R26" s="374">
        <v>35</v>
      </c>
    </row>
    <row r="27" spans="3:18" ht="15.4" thickTop="1" thickBot="1" x14ac:dyDescent="0.5">
      <c r="C27" s="539" t="s">
        <v>1284</v>
      </c>
      <c r="D27" s="363">
        <v>5488</v>
      </c>
      <c r="E27" s="545">
        <v>5436</v>
      </c>
      <c r="F27" s="544">
        <v>51</v>
      </c>
      <c r="G27" s="550">
        <v>53</v>
      </c>
      <c r="H27" s="544">
        <v>6</v>
      </c>
      <c r="I27" s="544">
        <v>47</v>
      </c>
      <c r="J27" s="550">
        <v>30</v>
      </c>
      <c r="K27" s="544">
        <v>26</v>
      </c>
      <c r="L27" s="544">
        <v>5</v>
      </c>
      <c r="M27" s="550">
        <v>4</v>
      </c>
      <c r="N27" s="544">
        <v>0</v>
      </c>
      <c r="O27" s="544">
        <v>4</v>
      </c>
      <c r="P27" s="551"/>
      <c r="Q27" s="550">
        <v>0</v>
      </c>
      <c r="R27" s="550">
        <v>3</v>
      </c>
    </row>
    <row r="28" spans="3:18" ht="15.4" thickTop="1" thickBot="1" x14ac:dyDescent="0.5">
      <c r="C28" s="546" t="s">
        <v>468</v>
      </c>
      <c r="D28" s="25">
        <v>214281</v>
      </c>
      <c r="E28" s="25">
        <v>205484</v>
      </c>
      <c r="F28" s="25">
        <v>8797</v>
      </c>
      <c r="G28" s="161">
        <v>7437</v>
      </c>
      <c r="H28" s="292">
        <v>594</v>
      </c>
      <c r="I28" s="25">
        <v>6840</v>
      </c>
      <c r="J28" s="428">
        <v>-561</v>
      </c>
      <c r="K28" s="292">
        <v>-160</v>
      </c>
      <c r="L28" s="292">
        <v>-402</v>
      </c>
      <c r="M28" s="161">
        <v>-2337</v>
      </c>
      <c r="N28" s="292">
        <v>-11</v>
      </c>
      <c r="O28" s="25">
        <v>-2326</v>
      </c>
      <c r="P28" s="428">
        <v>0</v>
      </c>
      <c r="Q28" s="161">
        <v>69478</v>
      </c>
      <c r="R28" s="161">
        <v>2581</v>
      </c>
    </row>
    <row r="29" spans="3:18" ht="15" thickTop="1" x14ac:dyDescent="0.45">
      <c r="C29" s="547" t="s">
        <v>1307</v>
      </c>
      <c r="D29" s="395"/>
      <c r="E29" s="395"/>
      <c r="F29" s="395"/>
      <c r="G29" s="548"/>
      <c r="H29" s="395"/>
      <c r="I29" s="395"/>
      <c r="J29" s="549"/>
      <c r="K29" s="395"/>
      <c r="L29" s="395"/>
      <c r="M29" s="549"/>
      <c r="N29" s="395"/>
      <c r="O29" s="395"/>
      <c r="P29" s="549"/>
      <c r="Q29" s="549"/>
      <c r="R29" s="548"/>
    </row>
  </sheetData>
  <mergeCells count="9">
    <mergeCell ref="C2:R2"/>
    <mergeCell ref="Q4:R4"/>
    <mergeCell ref="J5:L5"/>
    <mergeCell ref="M5:O5"/>
    <mergeCell ref="D5:F5"/>
    <mergeCell ref="G5:I5"/>
    <mergeCell ref="D4:I4"/>
    <mergeCell ref="J4:O4"/>
    <mergeCell ref="P4:P5"/>
  </mergeCells>
  <hyperlinks>
    <hyperlink ref="A1" location="'ÍNDICE TABLAS'!A1" display="ÍNDICE TABLAS" xr:uid="{00000000-0004-0000-1C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79B0-0F10-43B7-A105-F5D6B53B0DC8}">
  <dimension ref="A1:D10"/>
  <sheetViews>
    <sheetView showGridLines="0" workbookViewId="0"/>
  </sheetViews>
  <sheetFormatPr baseColWidth="10" defaultRowHeight="14.25" x14ac:dyDescent="0.45"/>
  <cols>
    <col min="1" max="1" width="16" bestFit="1" customWidth="1"/>
    <col min="2" max="2" width="2.59765625" bestFit="1" customWidth="1"/>
    <col min="3" max="3" width="18.19921875" customWidth="1"/>
    <col min="4" max="4" width="15.59765625" customWidth="1"/>
  </cols>
  <sheetData>
    <row r="1" spans="1:4" ht="16.899999999999999" x14ac:dyDescent="0.45">
      <c r="A1" s="283" t="s">
        <v>0</v>
      </c>
      <c r="D1" s="1"/>
    </row>
    <row r="2" spans="1:4" s="15" customFormat="1" ht="37.9" x14ac:dyDescent="0.95">
      <c r="A2" s="13" t="s">
        <v>1227</v>
      </c>
      <c r="B2" s="13" t="s">
        <v>197</v>
      </c>
      <c r="C2" s="13" t="s">
        <v>1233</v>
      </c>
      <c r="D2" s="14"/>
    </row>
    <row r="4" spans="1:4" ht="15" thickBot="1" x14ac:dyDescent="0.5">
      <c r="C4" s="3"/>
      <c r="D4" s="284" t="s">
        <v>179</v>
      </c>
    </row>
    <row r="5" spans="1:4" ht="30" thickTop="1" thickBot="1" x14ac:dyDescent="0.5">
      <c r="C5" s="302"/>
      <c r="D5" s="306" t="s">
        <v>1228</v>
      </c>
    </row>
    <row r="6" spans="1:4" ht="15.4" thickTop="1" thickBot="1" x14ac:dyDescent="0.5">
      <c r="C6" s="303" t="s">
        <v>1229</v>
      </c>
      <c r="D6" s="304">
        <v>0.61799999999999999</v>
      </c>
    </row>
    <row r="7" spans="1:4" ht="15" thickBot="1" x14ac:dyDescent="0.5">
      <c r="C7" s="303" t="s">
        <v>1230</v>
      </c>
      <c r="D7" s="304">
        <v>6.0900000000000003E-2</v>
      </c>
    </row>
    <row r="8" spans="1:4" ht="15" thickBot="1" x14ac:dyDescent="0.5">
      <c r="C8" s="303" t="s">
        <v>1231</v>
      </c>
      <c r="D8" s="304">
        <v>0.23069999999999999</v>
      </c>
    </row>
    <row r="9" spans="1:4" ht="15" thickBot="1" x14ac:dyDescent="0.5">
      <c r="C9" s="11" t="s">
        <v>1232</v>
      </c>
      <c r="D9" s="305">
        <v>9.0499999999999997E-2</v>
      </c>
    </row>
    <row r="10" spans="1:4" ht="14.65" thickTop="1" x14ac:dyDescent="0.45"/>
  </sheetData>
  <hyperlinks>
    <hyperlink ref="A1" location="'ÍNDICE TABLAS'!A1" display="ÍNDICE TABLAS" xr:uid="{21F2F16C-6D15-4218-8DCE-F1C919485C88}"/>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15"/>
  <sheetViews>
    <sheetView showGridLines="0" workbookViewId="0">
      <selection activeCell="A2" sqref="A2"/>
    </sheetView>
  </sheetViews>
  <sheetFormatPr baseColWidth="10" defaultRowHeight="14.25" x14ac:dyDescent="0.45"/>
  <cols>
    <col min="1" max="1" width="15.86328125" customWidth="1"/>
    <col min="2" max="2" width="2.59765625" customWidth="1"/>
    <col min="3" max="3" width="46.3984375" customWidth="1"/>
    <col min="4" max="5" width="12.33203125" customWidth="1"/>
  </cols>
  <sheetData>
    <row r="1" spans="1:5" ht="16.899999999999999" x14ac:dyDescent="0.45">
      <c r="A1" s="283" t="s">
        <v>0</v>
      </c>
      <c r="D1" s="1"/>
    </row>
    <row r="2" spans="1:5" s="15" customFormat="1" ht="37.9" x14ac:dyDescent="0.95">
      <c r="A2" s="13" t="s">
        <v>679</v>
      </c>
      <c r="B2" s="13" t="s">
        <v>197</v>
      </c>
      <c r="C2" s="13" t="s">
        <v>1384</v>
      </c>
      <c r="D2" s="14"/>
    </row>
    <row r="3" spans="1:5" x14ac:dyDescent="0.45">
      <c r="D3" s="1"/>
    </row>
    <row r="4" spans="1:5" ht="14.65" thickBot="1" x14ac:dyDescent="0.5"/>
    <row r="5" spans="1:5" ht="29.25" customHeight="1" thickTop="1" thickBot="1" x14ac:dyDescent="0.5">
      <c r="C5" s="570"/>
      <c r="D5" s="804" t="s">
        <v>1486</v>
      </c>
      <c r="E5" s="805"/>
    </row>
    <row r="6" spans="1:5" ht="59.25" thickTop="1" thickBot="1" x14ac:dyDescent="0.6">
      <c r="C6" s="710" t="s">
        <v>198</v>
      </c>
      <c r="D6" s="711" t="s">
        <v>1487</v>
      </c>
      <c r="E6" s="711" t="s">
        <v>1488</v>
      </c>
    </row>
    <row r="7" spans="1:5" ht="15.4" thickTop="1" thickBot="1" x14ac:dyDescent="0.5">
      <c r="C7" s="229" t="s">
        <v>1489</v>
      </c>
      <c r="D7" s="395">
        <v>0</v>
      </c>
      <c r="E7" s="395">
        <v>0</v>
      </c>
    </row>
    <row r="8" spans="1:5" ht="15" thickBot="1" x14ac:dyDescent="0.5">
      <c r="C8" s="641" t="s">
        <v>1490</v>
      </c>
      <c r="D8" s="642">
        <v>2704</v>
      </c>
      <c r="E8" s="643">
        <v>-853</v>
      </c>
    </row>
    <row r="9" spans="1:5" ht="15" thickBot="1" x14ac:dyDescent="0.5">
      <c r="C9" s="538" t="s">
        <v>1491</v>
      </c>
      <c r="D9" s="383">
        <v>1890</v>
      </c>
      <c r="E9" s="358">
        <v>-596</v>
      </c>
    </row>
    <row r="10" spans="1:5" ht="15" thickBot="1" x14ac:dyDescent="0.5">
      <c r="C10" s="539" t="s">
        <v>1492</v>
      </c>
      <c r="D10" s="360">
        <v>763</v>
      </c>
      <c r="E10" s="360">
        <v>-205</v>
      </c>
    </row>
    <row r="11" spans="1:5" ht="15" thickBot="1" x14ac:dyDescent="0.5">
      <c r="C11" s="539" t="s">
        <v>1493</v>
      </c>
      <c r="D11" s="360">
        <v>0</v>
      </c>
      <c r="E11" s="360">
        <v>0</v>
      </c>
    </row>
    <row r="12" spans="1:5" ht="15" thickBot="1" x14ac:dyDescent="0.5">
      <c r="C12" s="539" t="s">
        <v>1494</v>
      </c>
      <c r="D12" s="360">
        <v>51</v>
      </c>
      <c r="E12" s="360">
        <v>-51</v>
      </c>
    </row>
    <row r="13" spans="1:5" ht="15" thickBot="1" x14ac:dyDescent="0.5">
      <c r="C13" s="539" t="s">
        <v>705</v>
      </c>
      <c r="D13" s="360">
        <v>0</v>
      </c>
      <c r="E13" s="360">
        <v>0</v>
      </c>
    </row>
    <row r="14" spans="1:5" ht="15.4" thickTop="1" thickBot="1" x14ac:dyDescent="0.5">
      <c r="C14" s="644" t="s">
        <v>468</v>
      </c>
      <c r="D14" s="645">
        <v>2704</v>
      </c>
      <c r="E14" s="646">
        <v>-853</v>
      </c>
    </row>
    <row r="15" spans="1:5" ht="14.65" thickTop="1" x14ac:dyDescent="0.45"/>
  </sheetData>
  <mergeCells count="1">
    <mergeCell ref="D5:E5"/>
  </mergeCells>
  <hyperlinks>
    <hyperlink ref="A1" location="'ÍNDICE TABLAS'!A1" display="ÍNDICE TABLAS" xr:uid="{00000000-0004-0000-1D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15"/>
  <sheetViews>
    <sheetView showGridLines="0" workbookViewId="0"/>
  </sheetViews>
  <sheetFormatPr baseColWidth="10" defaultRowHeight="14.25" x14ac:dyDescent="0.45"/>
  <cols>
    <col min="1" max="1" width="15.86328125" customWidth="1"/>
    <col min="2" max="2" width="2.59765625" customWidth="1"/>
    <col min="3" max="3" width="60.46484375" customWidth="1"/>
    <col min="4" max="4" width="13.46484375" customWidth="1"/>
  </cols>
  <sheetData>
    <row r="1" spans="1:7" ht="16.899999999999999" x14ac:dyDescent="0.45">
      <c r="A1" s="283" t="s">
        <v>0</v>
      </c>
      <c r="D1" s="1"/>
    </row>
    <row r="2" spans="1:7" s="15" customFormat="1" ht="37.9" x14ac:dyDescent="0.95">
      <c r="A2" s="13" t="s">
        <v>702</v>
      </c>
      <c r="B2" s="13" t="s">
        <v>197</v>
      </c>
      <c r="C2" s="713" t="s">
        <v>1485</v>
      </c>
      <c r="D2" s="713"/>
      <c r="E2" s="713"/>
      <c r="F2" s="713"/>
      <c r="G2" s="713"/>
    </row>
    <row r="3" spans="1:7" ht="14.65" thickBot="1" x14ac:dyDescent="0.5"/>
    <row r="4" spans="1:7" ht="44.65" thickTop="1" thickBot="1" x14ac:dyDescent="0.6">
      <c r="C4" s="640" t="s">
        <v>198</v>
      </c>
      <c r="D4" s="639" t="s">
        <v>1473</v>
      </c>
    </row>
    <row r="5" spans="1:7" ht="15.4" thickTop="1" thickBot="1" x14ac:dyDescent="0.5">
      <c r="C5" s="603" t="s">
        <v>1474</v>
      </c>
      <c r="D5" s="27">
        <v>-4245</v>
      </c>
    </row>
    <row r="6" spans="1:7" ht="15.4" thickTop="1" thickBot="1" x14ac:dyDescent="0.5">
      <c r="C6" s="17" t="s">
        <v>1475</v>
      </c>
      <c r="D6" s="20">
        <v>-1124</v>
      </c>
    </row>
    <row r="7" spans="1:7" ht="29.65" thickBot="1" x14ac:dyDescent="0.5">
      <c r="C7" s="17" t="s">
        <v>1476</v>
      </c>
      <c r="D7" s="18">
        <v>622</v>
      </c>
    </row>
    <row r="8" spans="1:7" ht="29.65" thickBot="1" x14ac:dyDescent="0.5">
      <c r="C8" s="17" t="s">
        <v>1477</v>
      </c>
      <c r="D8" s="20">
        <v>1339</v>
      </c>
    </row>
    <row r="9" spans="1:7" ht="15" thickBot="1" x14ac:dyDescent="0.5">
      <c r="C9" s="17" t="s">
        <v>1478</v>
      </c>
      <c r="D9" s="18">
        <v>0</v>
      </c>
    </row>
    <row r="10" spans="1:7" ht="15" thickBot="1" x14ac:dyDescent="0.5">
      <c r="C10" s="17" t="s">
        <v>1479</v>
      </c>
      <c r="D10" s="18">
        <v>-1</v>
      </c>
    </row>
    <row r="11" spans="1:7" ht="15" thickBot="1" x14ac:dyDescent="0.5">
      <c r="C11" s="17" t="s">
        <v>1480</v>
      </c>
      <c r="D11" s="18">
        <v>0</v>
      </c>
    </row>
    <row r="12" spans="1:7" ht="15" thickBot="1" x14ac:dyDescent="0.5">
      <c r="C12" s="17" t="s">
        <v>1481</v>
      </c>
      <c r="D12" s="18">
        <v>208</v>
      </c>
    </row>
    <row r="13" spans="1:7" ht="15" thickBot="1" x14ac:dyDescent="0.5">
      <c r="C13" s="603" t="s">
        <v>1482</v>
      </c>
      <c r="D13" s="27">
        <v>-3201</v>
      </c>
    </row>
    <row r="14" spans="1:7" ht="30" thickTop="1" thickBot="1" x14ac:dyDescent="0.5">
      <c r="C14" s="17" t="s">
        <v>1483</v>
      </c>
      <c r="D14" s="18">
        <v>40</v>
      </c>
    </row>
    <row r="15" spans="1:7" ht="15" thickBot="1" x14ac:dyDescent="0.5">
      <c r="C15" s="17" t="s">
        <v>1484</v>
      </c>
      <c r="D15" s="18">
        <v>0</v>
      </c>
    </row>
  </sheetData>
  <mergeCells count="1">
    <mergeCell ref="C2:G2"/>
  </mergeCells>
  <hyperlinks>
    <hyperlink ref="A1" location="'ÍNDICE TABLAS'!A1" display="ÍNDICE TABLAS" xr:uid="{00000000-0004-0000-1E00-000000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12"/>
  <sheetViews>
    <sheetView showGridLines="0" workbookViewId="0">
      <selection activeCell="L21" sqref="L21"/>
    </sheetView>
  </sheetViews>
  <sheetFormatPr baseColWidth="10" defaultRowHeight="14.25" x14ac:dyDescent="0.45"/>
  <cols>
    <col min="1" max="1" width="15.86328125" customWidth="1"/>
    <col min="2" max="2" width="2.59765625" customWidth="1"/>
    <col min="3" max="3" width="51" customWidth="1"/>
    <col min="4" max="4" width="15.33203125" customWidth="1"/>
    <col min="5" max="18" width="5.73046875" customWidth="1"/>
    <col min="19" max="19" width="8.73046875" customWidth="1"/>
    <col min="20" max="20" width="6" bestFit="1" customWidth="1"/>
    <col min="21" max="21" width="9.3984375" bestFit="1" customWidth="1"/>
  </cols>
  <sheetData>
    <row r="1" spans="1:13" ht="16.899999999999999" x14ac:dyDescent="0.45">
      <c r="A1" s="283" t="s">
        <v>0</v>
      </c>
      <c r="D1" s="1"/>
    </row>
    <row r="2" spans="1:13" s="15" customFormat="1" ht="37.9" customHeight="1" x14ac:dyDescent="0.95">
      <c r="A2" s="13" t="s">
        <v>708</v>
      </c>
      <c r="B2" s="13" t="s">
        <v>197</v>
      </c>
      <c r="C2" s="788" t="s">
        <v>1472</v>
      </c>
      <c r="D2" s="788"/>
      <c r="E2" s="788"/>
      <c r="F2" s="788"/>
      <c r="G2" s="788"/>
      <c r="H2" s="788"/>
      <c r="I2" s="788"/>
      <c r="J2" s="788"/>
      <c r="K2" s="788"/>
      <c r="L2" s="788"/>
      <c r="M2" s="788"/>
    </row>
    <row r="3" spans="1:13" ht="28.9" customHeight="1" x14ac:dyDescent="0.45">
      <c r="C3" s="788"/>
      <c r="D3" s="788"/>
      <c r="E3" s="788"/>
      <c r="F3" s="788"/>
      <c r="G3" s="788"/>
      <c r="H3" s="788"/>
      <c r="I3" s="788"/>
      <c r="J3" s="788"/>
      <c r="K3" s="788"/>
      <c r="L3" s="788"/>
      <c r="M3" s="788"/>
    </row>
    <row r="4" spans="1:13" ht="14.65" thickBot="1" x14ac:dyDescent="0.5">
      <c r="C4" s="806"/>
      <c r="D4" s="806"/>
      <c r="E4" s="806"/>
    </row>
    <row r="5" spans="1:13" ht="54.4" customHeight="1" thickTop="1" thickBot="1" x14ac:dyDescent="0.6">
      <c r="C5" s="204" t="s">
        <v>198</v>
      </c>
      <c r="D5" s="567" t="s">
        <v>1465</v>
      </c>
      <c r="E5" s="329"/>
    </row>
    <row r="6" spans="1:13" ht="17.649999999999999" thickTop="1" thickBot="1" x14ac:dyDescent="0.5">
      <c r="C6" s="637" t="s">
        <v>1466</v>
      </c>
      <c r="D6" s="638">
        <v>7742</v>
      </c>
      <c r="E6" s="329"/>
    </row>
    <row r="7" spans="1:13" ht="30" thickTop="1" thickBot="1" x14ac:dyDescent="0.5">
      <c r="C7" s="17" t="s">
        <v>1467</v>
      </c>
      <c r="D7" s="20">
        <v>1985</v>
      </c>
      <c r="E7" s="329"/>
    </row>
    <row r="8" spans="1:13" ht="17.25" thickBot="1" x14ac:dyDescent="0.5">
      <c r="C8" s="17" t="s">
        <v>1468</v>
      </c>
      <c r="D8" s="20">
        <v>-1853</v>
      </c>
      <c r="E8" s="329"/>
    </row>
    <row r="9" spans="1:13" ht="17.25" thickBot="1" x14ac:dyDescent="0.5">
      <c r="C9" s="17" t="s">
        <v>1469</v>
      </c>
      <c r="D9" s="18">
        <v>-628</v>
      </c>
      <c r="E9" s="329"/>
    </row>
    <row r="10" spans="1:13" ht="17.25" thickBot="1" x14ac:dyDescent="0.5">
      <c r="C10" s="17" t="s">
        <v>1470</v>
      </c>
      <c r="D10" s="20">
        <v>-1381</v>
      </c>
      <c r="E10" s="329"/>
    </row>
    <row r="11" spans="1:13" ht="17.25" thickBot="1" x14ac:dyDescent="0.5">
      <c r="C11" s="53" t="s">
        <v>1471</v>
      </c>
      <c r="D11" s="126">
        <v>5865</v>
      </c>
      <c r="E11" s="329"/>
    </row>
    <row r="12" spans="1:13" ht="14.65" thickTop="1" x14ac:dyDescent="0.45"/>
  </sheetData>
  <mergeCells count="2">
    <mergeCell ref="C4:E4"/>
    <mergeCell ref="C2:M3"/>
  </mergeCells>
  <hyperlinks>
    <hyperlink ref="A1" location="'ÍNDICE TABLAS'!A1" display="ÍNDICE TABLAS" xr:uid="{00000000-0004-0000-1F00-000000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8"/>
  <sheetViews>
    <sheetView showGridLines="0" workbookViewId="0"/>
  </sheetViews>
  <sheetFormatPr baseColWidth="10" defaultRowHeight="14.25" x14ac:dyDescent="0.45"/>
  <cols>
    <col min="1" max="1" width="15.86328125" customWidth="1"/>
    <col min="2" max="2" width="2.59765625" customWidth="1"/>
    <col min="3" max="3" width="30.6640625" customWidth="1"/>
  </cols>
  <sheetData>
    <row r="1" spans="1:9" ht="16.899999999999999" x14ac:dyDescent="0.45">
      <c r="A1" s="283" t="s">
        <v>0</v>
      </c>
      <c r="D1" s="1"/>
    </row>
    <row r="2" spans="1:9" s="15" customFormat="1" ht="37.9" x14ac:dyDescent="0.95">
      <c r="A2" s="13" t="s">
        <v>709</v>
      </c>
      <c r="B2" s="13" t="s">
        <v>197</v>
      </c>
      <c r="C2" s="13" t="s">
        <v>689</v>
      </c>
      <c r="D2" s="14"/>
    </row>
    <row r="3" spans="1:9" ht="14.65" thickBot="1" x14ac:dyDescent="0.5">
      <c r="D3" s="1"/>
    </row>
    <row r="4" spans="1:9" ht="59.25" thickTop="1" thickBot="1" x14ac:dyDescent="0.5">
      <c r="C4" s="145"/>
      <c r="D4" s="153" t="s">
        <v>680</v>
      </c>
      <c r="E4" s="153" t="s">
        <v>681</v>
      </c>
      <c r="F4" s="153" t="s">
        <v>682</v>
      </c>
      <c r="G4" s="153" t="s">
        <v>683</v>
      </c>
      <c r="H4" s="153" t="s">
        <v>684</v>
      </c>
      <c r="I4" s="153" t="s">
        <v>685</v>
      </c>
    </row>
    <row r="5" spans="1:9" ht="15.4" thickTop="1" thickBot="1" x14ac:dyDescent="0.5">
      <c r="C5" s="17" t="s">
        <v>686</v>
      </c>
      <c r="D5" s="20">
        <v>107295</v>
      </c>
      <c r="E5" s="20">
        <v>64093</v>
      </c>
      <c r="F5" s="18">
        <v>119</v>
      </c>
      <c r="G5" s="18">
        <v>0</v>
      </c>
      <c r="H5" s="20">
        <v>63973</v>
      </c>
      <c r="I5" s="18">
        <v>0</v>
      </c>
    </row>
    <row r="6" spans="1:9" ht="15" thickBot="1" x14ac:dyDescent="0.5">
      <c r="C6" s="21" t="s">
        <v>687</v>
      </c>
      <c r="D6" s="22">
        <v>47277</v>
      </c>
      <c r="E6" s="23">
        <v>0</v>
      </c>
      <c r="F6" s="23">
        <v>0</v>
      </c>
      <c r="G6" s="23">
        <v>0</v>
      </c>
      <c r="H6" s="23">
        <v>0</v>
      </c>
      <c r="I6" s="23">
        <v>0</v>
      </c>
    </row>
    <row r="7" spans="1:9" ht="15.4" thickTop="1" thickBot="1" x14ac:dyDescent="0.5">
      <c r="C7" s="24" t="s">
        <v>674</v>
      </c>
      <c r="D7" s="25">
        <v>154572</v>
      </c>
      <c r="E7" s="25">
        <v>64093</v>
      </c>
      <c r="F7" s="292">
        <v>119</v>
      </c>
      <c r="G7" s="292">
        <v>0</v>
      </c>
      <c r="H7" s="25">
        <v>63973</v>
      </c>
      <c r="I7" s="292">
        <v>0</v>
      </c>
    </row>
    <row r="8" spans="1:9" ht="15.4" thickTop="1" thickBot="1" x14ac:dyDescent="0.5">
      <c r="C8" s="17" t="s">
        <v>688</v>
      </c>
      <c r="D8" s="20">
        <v>2868</v>
      </c>
      <c r="E8" s="20">
        <v>1664</v>
      </c>
      <c r="F8" s="18">
        <v>3</v>
      </c>
      <c r="G8" s="18">
        <v>0</v>
      </c>
      <c r="H8" s="20">
        <v>1661</v>
      </c>
      <c r="I8" s="18">
        <v>0</v>
      </c>
    </row>
  </sheetData>
  <hyperlinks>
    <hyperlink ref="A1" location="'ÍNDICE TABLAS'!A1" display="ÍNDICE TABLAS" xr:uid="{00000000-0004-0000-20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24"/>
  <sheetViews>
    <sheetView showGridLines="0" workbookViewId="0"/>
  </sheetViews>
  <sheetFormatPr baseColWidth="10" defaultRowHeight="14.25" x14ac:dyDescent="0.45"/>
  <cols>
    <col min="1" max="1" width="15.86328125" customWidth="1"/>
    <col min="2" max="2" width="2.59765625" customWidth="1"/>
    <col min="3" max="3" width="42.3984375" customWidth="1"/>
    <col min="4" max="4" width="11.86328125" style="31" customWidth="1"/>
    <col min="5" max="5" width="14" style="31" bestFit="1" customWidth="1"/>
    <col min="6" max="9" width="10.6640625" style="31"/>
  </cols>
  <sheetData>
    <row r="1" spans="1:12" ht="16.899999999999999" x14ac:dyDescent="0.45">
      <c r="A1" s="283" t="s">
        <v>0</v>
      </c>
      <c r="D1" s="45"/>
    </row>
    <row r="2" spans="1:12" s="15" customFormat="1" ht="37.9" customHeight="1" x14ac:dyDescent="0.95">
      <c r="A2" s="13" t="s">
        <v>717</v>
      </c>
      <c r="B2" s="13" t="s">
        <v>197</v>
      </c>
      <c r="C2" s="788" t="s">
        <v>701</v>
      </c>
      <c r="D2" s="788"/>
      <c r="E2" s="788"/>
      <c r="F2" s="788"/>
      <c r="G2" s="788"/>
      <c r="H2" s="788"/>
      <c r="I2" s="788"/>
      <c r="J2" s="788"/>
      <c r="K2" s="788"/>
      <c r="L2" s="788"/>
    </row>
    <row r="3" spans="1:12" s="15" customFormat="1" ht="37.9" x14ac:dyDescent="0.95">
      <c r="A3" s="13"/>
      <c r="B3" s="13"/>
      <c r="C3" s="788"/>
      <c r="D3" s="788"/>
      <c r="E3" s="788"/>
      <c r="F3" s="788"/>
      <c r="G3" s="788"/>
      <c r="H3" s="788"/>
      <c r="I3" s="788"/>
      <c r="J3" s="788"/>
      <c r="K3" s="788"/>
      <c r="L3" s="788"/>
    </row>
    <row r="4" spans="1:12" ht="14.65" thickBot="1" x14ac:dyDescent="0.5">
      <c r="D4" s="45"/>
    </row>
    <row r="5" spans="1:12" ht="61.25" customHeight="1" thickTop="1" thickBot="1" x14ac:dyDescent="0.5">
      <c r="C5" s="3"/>
      <c r="D5" s="723" t="s">
        <v>690</v>
      </c>
      <c r="E5" s="723"/>
      <c r="F5" s="723" t="s">
        <v>691</v>
      </c>
      <c r="G5" s="723"/>
      <c r="H5" s="723" t="s">
        <v>692</v>
      </c>
      <c r="I5" s="723"/>
    </row>
    <row r="6" spans="1:12" ht="30" thickTop="1" thickBot="1" x14ac:dyDescent="0.6">
      <c r="C6" s="204" t="s">
        <v>198</v>
      </c>
      <c r="D6" s="60" t="s">
        <v>693</v>
      </c>
      <c r="E6" s="60" t="s">
        <v>694</v>
      </c>
      <c r="F6" s="60" t="s">
        <v>693</v>
      </c>
      <c r="G6" s="60" t="s">
        <v>694</v>
      </c>
      <c r="H6" s="60" t="s">
        <v>695</v>
      </c>
      <c r="I6" s="60" t="s">
        <v>696</v>
      </c>
    </row>
    <row r="7" spans="1:12" ht="15.4" thickTop="1" thickBot="1" x14ac:dyDescent="0.5">
      <c r="C7" s="625" t="s">
        <v>560</v>
      </c>
      <c r="D7" s="627">
        <v>47929</v>
      </c>
      <c r="E7" s="628">
        <v>28</v>
      </c>
      <c r="F7" s="627">
        <v>70202</v>
      </c>
      <c r="G7" s="628">
        <v>48</v>
      </c>
      <c r="H7" s="627">
        <v>9184</v>
      </c>
      <c r="I7" s="685">
        <v>0.13100000000000001</v>
      </c>
    </row>
    <row r="8" spans="1:12" ht="15" thickBot="1" x14ac:dyDescent="0.5">
      <c r="C8" s="248" t="s">
        <v>697</v>
      </c>
      <c r="D8" s="629">
        <v>3881</v>
      </c>
      <c r="E8" s="630">
        <v>194</v>
      </c>
      <c r="F8" s="629">
        <v>3881</v>
      </c>
      <c r="G8" s="630">
        <v>68</v>
      </c>
      <c r="H8" s="630">
        <v>11</v>
      </c>
      <c r="I8" s="686">
        <v>3.0000000000000001E-3</v>
      </c>
    </row>
    <row r="9" spans="1:12" ht="15" thickBot="1" x14ac:dyDescent="0.5">
      <c r="C9" s="248" t="s">
        <v>574</v>
      </c>
      <c r="D9" s="629">
        <v>1643</v>
      </c>
      <c r="E9" s="630">
        <v>838</v>
      </c>
      <c r="F9" s="630">
        <v>645</v>
      </c>
      <c r="G9" s="630">
        <v>153</v>
      </c>
      <c r="H9" s="630">
        <v>146</v>
      </c>
      <c r="I9" s="686">
        <v>0.182</v>
      </c>
    </row>
    <row r="10" spans="1:12" ht="15" thickBot="1" x14ac:dyDescent="0.5">
      <c r="C10" s="248" t="s">
        <v>575</v>
      </c>
      <c r="D10" s="631">
        <v>0</v>
      </c>
      <c r="E10" s="631">
        <v>8</v>
      </c>
      <c r="F10" s="631">
        <v>181</v>
      </c>
      <c r="G10" s="631">
        <v>3</v>
      </c>
      <c r="H10" s="631">
        <v>0</v>
      </c>
      <c r="I10" s="687">
        <v>0</v>
      </c>
    </row>
    <row r="11" spans="1:12" ht="15" thickBot="1" x14ac:dyDescent="0.5">
      <c r="C11" s="248" t="s">
        <v>576</v>
      </c>
      <c r="D11" s="632">
        <v>0</v>
      </c>
      <c r="E11" s="632">
        <v>0</v>
      </c>
      <c r="F11" s="632">
        <v>0</v>
      </c>
      <c r="G11" s="632">
        <v>0</v>
      </c>
      <c r="H11" s="632">
        <v>0</v>
      </c>
      <c r="I11" s="688">
        <v>0</v>
      </c>
    </row>
    <row r="12" spans="1:12" ht="15" thickBot="1" x14ac:dyDescent="0.5">
      <c r="C12" s="248" t="s">
        <v>561</v>
      </c>
      <c r="D12" s="631">
        <v>534</v>
      </c>
      <c r="E12" s="631">
        <v>0</v>
      </c>
      <c r="F12" s="631">
        <v>568</v>
      </c>
      <c r="G12" s="631">
        <v>0</v>
      </c>
      <c r="H12" s="631">
        <v>159</v>
      </c>
      <c r="I12" s="687">
        <v>0.28000000000000003</v>
      </c>
    </row>
    <row r="13" spans="1:12" ht="15" thickBot="1" x14ac:dyDescent="0.5">
      <c r="C13" s="248" t="s">
        <v>562</v>
      </c>
      <c r="D13" s="632">
        <v>125</v>
      </c>
      <c r="E13" s="632">
        <v>3</v>
      </c>
      <c r="F13" s="632">
        <v>124</v>
      </c>
      <c r="G13" s="632">
        <v>1</v>
      </c>
      <c r="H13" s="632">
        <v>122</v>
      </c>
      <c r="I13" s="688">
        <v>0.98</v>
      </c>
    </row>
    <row r="14" spans="1:12" ht="15" thickBot="1" x14ac:dyDescent="0.5">
      <c r="C14" s="248" t="s">
        <v>565</v>
      </c>
      <c r="D14" s="633">
        <v>4012</v>
      </c>
      <c r="E14" s="633">
        <v>1140</v>
      </c>
      <c r="F14" s="633">
        <v>3971</v>
      </c>
      <c r="G14" s="631">
        <v>478</v>
      </c>
      <c r="H14" s="633">
        <v>3224</v>
      </c>
      <c r="I14" s="687">
        <v>0.72499999999999998</v>
      </c>
    </row>
    <row r="15" spans="1:12" ht="15" thickBot="1" x14ac:dyDescent="0.5">
      <c r="C15" s="248" t="s">
        <v>601</v>
      </c>
      <c r="D15" s="634">
        <v>22843</v>
      </c>
      <c r="E15" s="632">
        <v>40</v>
      </c>
      <c r="F15" s="634">
        <v>22843</v>
      </c>
      <c r="G15" s="632">
        <v>20</v>
      </c>
      <c r="H15" s="634">
        <v>8005</v>
      </c>
      <c r="I15" s="688">
        <v>0.35</v>
      </c>
    </row>
    <row r="16" spans="1:12" ht="15" thickBot="1" x14ac:dyDescent="0.5">
      <c r="C16" s="248" t="s">
        <v>578</v>
      </c>
      <c r="D16" s="633">
        <v>1150</v>
      </c>
      <c r="E16" s="631">
        <v>80</v>
      </c>
      <c r="F16" s="633">
        <v>1150</v>
      </c>
      <c r="G16" s="631">
        <v>28</v>
      </c>
      <c r="H16" s="633">
        <v>1228</v>
      </c>
      <c r="I16" s="687">
        <v>1.0429999999999999</v>
      </c>
    </row>
    <row r="17" spans="3:9" ht="15" thickBot="1" x14ac:dyDescent="0.5">
      <c r="C17" s="248" t="s">
        <v>698</v>
      </c>
      <c r="D17" s="632">
        <v>1</v>
      </c>
      <c r="E17" s="632">
        <v>2</v>
      </c>
      <c r="F17" s="632">
        <v>1</v>
      </c>
      <c r="G17" s="632">
        <v>1</v>
      </c>
      <c r="H17" s="632">
        <v>3</v>
      </c>
      <c r="I17" s="688">
        <v>1.5</v>
      </c>
    </row>
    <row r="18" spans="3:9" ht="15" thickBot="1" x14ac:dyDescent="0.5">
      <c r="C18" s="248" t="s">
        <v>580</v>
      </c>
      <c r="D18" s="631">
        <v>0</v>
      </c>
      <c r="E18" s="631">
        <v>0</v>
      </c>
      <c r="F18" s="631">
        <v>0</v>
      </c>
      <c r="G18" s="631">
        <v>0</v>
      </c>
      <c r="H18" s="631">
        <v>0</v>
      </c>
      <c r="I18" s="687">
        <v>0</v>
      </c>
    </row>
    <row r="19" spans="3:9" ht="15" thickBot="1" x14ac:dyDescent="0.5">
      <c r="C19" s="248" t="s">
        <v>699</v>
      </c>
      <c r="D19" s="632">
        <v>0</v>
      </c>
      <c r="E19" s="632">
        <v>0</v>
      </c>
      <c r="F19" s="632">
        <v>0</v>
      </c>
      <c r="G19" s="632">
        <v>0</v>
      </c>
      <c r="H19" s="632">
        <v>0</v>
      </c>
      <c r="I19" s="688">
        <v>0</v>
      </c>
    </row>
    <row r="20" spans="3:9" ht="15" thickBot="1" x14ac:dyDescent="0.5">
      <c r="C20" s="248" t="s">
        <v>582</v>
      </c>
      <c r="D20" s="631">
        <v>0</v>
      </c>
      <c r="E20" s="631">
        <v>0</v>
      </c>
      <c r="F20" s="631">
        <v>0</v>
      </c>
      <c r="G20" s="631">
        <v>0</v>
      </c>
      <c r="H20" s="631">
        <v>0</v>
      </c>
      <c r="I20" s="687">
        <v>0</v>
      </c>
    </row>
    <row r="21" spans="3:9" ht="15" thickBot="1" x14ac:dyDescent="0.5">
      <c r="C21" s="248" t="s">
        <v>571</v>
      </c>
      <c r="D21" s="632">
        <v>371</v>
      </c>
      <c r="E21" s="632">
        <v>0</v>
      </c>
      <c r="F21" s="632">
        <v>371</v>
      </c>
      <c r="G21" s="632">
        <v>0</v>
      </c>
      <c r="H21" s="632">
        <v>927</v>
      </c>
      <c r="I21" s="688">
        <v>2.5</v>
      </c>
    </row>
    <row r="22" spans="3:9" ht="15" thickBot="1" x14ac:dyDescent="0.5">
      <c r="C22" s="626" t="s">
        <v>700</v>
      </c>
      <c r="D22" s="633">
        <v>5102</v>
      </c>
      <c r="E22" s="633">
        <v>5833</v>
      </c>
      <c r="F22" s="633">
        <v>5102</v>
      </c>
      <c r="G22" s="631">
        <v>0</v>
      </c>
      <c r="H22" s="633">
        <v>4825</v>
      </c>
      <c r="I22" s="687">
        <v>0.94599999999999995</v>
      </c>
    </row>
    <row r="23" spans="3:9" ht="15.4" thickTop="1" thickBot="1" x14ac:dyDescent="0.5">
      <c r="C23" s="546" t="s">
        <v>468</v>
      </c>
      <c r="D23" s="635">
        <v>87592</v>
      </c>
      <c r="E23" s="635">
        <v>8166</v>
      </c>
      <c r="F23" s="635">
        <v>109039</v>
      </c>
      <c r="G23" s="636">
        <v>799</v>
      </c>
      <c r="H23" s="635">
        <v>27833</v>
      </c>
      <c r="I23" s="689">
        <v>0.253</v>
      </c>
    </row>
    <row r="24" spans="3:9" ht="14.65" thickTop="1" x14ac:dyDescent="0.45"/>
  </sheetData>
  <mergeCells count="4">
    <mergeCell ref="D5:E5"/>
    <mergeCell ref="F5:G5"/>
    <mergeCell ref="H5:I5"/>
    <mergeCell ref="C2:L3"/>
  </mergeCells>
  <hyperlinks>
    <hyperlink ref="A1" location="'ÍNDICE TABLAS'!A1" display="ÍNDICE TABLAS" xr:uid="{00000000-0004-0000-2100-000000000000}"/>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U21"/>
  <sheetViews>
    <sheetView showGridLines="0" zoomScaleNormal="100" workbookViewId="0"/>
  </sheetViews>
  <sheetFormatPr baseColWidth="10" defaultRowHeight="14.25" x14ac:dyDescent="0.45"/>
  <cols>
    <col min="1" max="1" width="15.86328125" customWidth="1"/>
    <col min="2" max="2" width="2.59765625" customWidth="1"/>
    <col min="3" max="3" width="33.796875" customWidth="1"/>
    <col min="4" max="18" width="6" customWidth="1"/>
    <col min="19" max="19" width="7.19921875" bestFit="1" customWidth="1"/>
    <col min="20" max="21" width="9.73046875" customWidth="1"/>
  </cols>
  <sheetData>
    <row r="1" spans="1:21" ht="16.899999999999999" x14ac:dyDescent="0.45">
      <c r="A1" s="283" t="s">
        <v>0</v>
      </c>
      <c r="D1" s="1"/>
    </row>
    <row r="2" spans="1:21" s="15" customFormat="1" ht="37.9" x14ac:dyDescent="0.95">
      <c r="A2" s="13" t="s">
        <v>718</v>
      </c>
      <c r="B2" s="13" t="s">
        <v>197</v>
      </c>
      <c r="C2" s="13" t="s">
        <v>707</v>
      </c>
      <c r="D2" s="14"/>
    </row>
    <row r="3" spans="1:21" x14ac:dyDescent="0.45">
      <c r="D3" s="1"/>
    </row>
    <row r="4" spans="1:21" ht="14.65" thickBot="1" x14ac:dyDescent="0.5"/>
    <row r="5" spans="1:21" ht="29.65" customHeight="1" thickTop="1" x14ac:dyDescent="0.45">
      <c r="C5" s="771"/>
      <c r="D5" s="807" t="s">
        <v>703</v>
      </c>
      <c r="E5" s="807"/>
      <c r="F5" s="807"/>
      <c r="G5" s="807"/>
      <c r="H5" s="807"/>
      <c r="I5" s="807"/>
      <c r="J5" s="807"/>
      <c r="K5" s="807"/>
      <c r="L5" s="807"/>
      <c r="M5" s="807"/>
      <c r="N5" s="807"/>
      <c r="O5" s="807"/>
      <c r="P5" s="807"/>
      <c r="Q5" s="807"/>
      <c r="R5" s="807"/>
      <c r="S5" s="807"/>
      <c r="T5" s="808" t="s">
        <v>241</v>
      </c>
      <c r="U5" s="810" t="s">
        <v>1464</v>
      </c>
    </row>
    <row r="6" spans="1:21" ht="15" customHeight="1" thickBot="1" x14ac:dyDescent="0.5">
      <c r="C6" s="771"/>
      <c r="D6" s="807"/>
      <c r="E6" s="807"/>
      <c r="F6" s="807"/>
      <c r="G6" s="807"/>
      <c r="H6" s="807"/>
      <c r="I6" s="807"/>
      <c r="J6" s="807"/>
      <c r="K6" s="807"/>
      <c r="L6" s="807"/>
      <c r="M6" s="807"/>
      <c r="N6" s="807"/>
      <c r="O6" s="807"/>
      <c r="P6" s="807"/>
      <c r="Q6" s="807"/>
      <c r="R6" s="807"/>
      <c r="S6" s="807"/>
      <c r="T6" s="809"/>
      <c r="U6" s="811"/>
    </row>
    <row r="7" spans="1:21" ht="15.75" thickTop="1" thickBot="1" x14ac:dyDescent="0.6">
      <c r="C7" s="204" t="s">
        <v>198</v>
      </c>
      <c r="D7" s="623">
        <v>0</v>
      </c>
      <c r="E7" s="624">
        <v>0.02</v>
      </c>
      <c r="F7" s="622">
        <v>0.04</v>
      </c>
      <c r="G7" s="622">
        <v>0.1</v>
      </c>
      <c r="H7" s="622">
        <v>0.2</v>
      </c>
      <c r="I7" s="622">
        <v>0.35</v>
      </c>
      <c r="J7" s="622">
        <v>0.5</v>
      </c>
      <c r="K7" s="622">
        <v>0.7</v>
      </c>
      <c r="L7" s="622">
        <v>0.75</v>
      </c>
      <c r="M7" s="622">
        <v>1</v>
      </c>
      <c r="N7" s="622">
        <v>1.5</v>
      </c>
      <c r="O7" s="622">
        <v>2.5</v>
      </c>
      <c r="P7" s="622">
        <v>3.7</v>
      </c>
      <c r="Q7" s="622">
        <v>12.5</v>
      </c>
      <c r="R7" s="573" t="s">
        <v>705</v>
      </c>
      <c r="S7" s="573" t="s">
        <v>706</v>
      </c>
      <c r="T7" s="739"/>
      <c r="U7" s="812"/>
    </row>
    <row r="8" spans="1:21" ht="15.4" thickTop="1" thickBot="1" x14ac:dyDescent="0.5">
      <c r="C8" s="146" t="s">
        <v>560</v>
      </c>
      <c r="D8" s="20">
        <v>61687</v>
      </c>
      <c r="E8" s="18">
        <v>0</v>
      </c>
      <c r="F8" s="18">
        <v>0</v>
      </c>
      <c r="G8" s="18">
        <v>0</v>
      </c>
      <c r="H8" s="18">
        <v>0</v>
      </c>
      <c r="I8" s="18">
        <v>0</v>
      </c>
      <c r="J8" s="18">
        <v>0</v>
      </c>
      <c r="K8" s="18">
        <v>0</v>
      </c>
      <c r="L8" s="18">
        <v>0</v>
      </c>
      <c r="M8" s="20">
        <v>8148</v>
      </c>
      <c r="N8" s="18">
        <v>0</v>
      </c>
      <c r="O8" s="18">
        <v>414</v>
      </c>
      <c r="P8" s="18">
        <v>0</v>
      </c>
      <c r="Q8" s="18">
        <v>0</v>
      </c>
      <c r="R8" s="18">
        <v>0</v>
      </c>
      <c r="S8" s="18">
        <v>0</v>
      </c>
      <c r="T8" s="162">
        <v>70249</v>
      </c>
      <c r="U8" s="162">
        <v>8496</v>
      </c>
    </row>
    <row r="9" spans="1:21" ht="15" thickBot="1" x14ac:dyDescent="0.5">
      <c r="C9" s="17" t="s">
        <v>573</v>
      </c>
      <c r="D9" s="20">
        <v>3894</v>
      </c>
      <c r="E9" s="18">
        <v>0</v>
      </c>
      <c r="F9" s="18">
        <v>0</v>
      </c>
      <c r="G9" s="18">
        <v>0</v>
      </c>
      <c r="H9" s="18">
        <v>55</v>
      </c>
      <c r="I9" s="18">
        <v>0</v>
      </c>
      <c r="J9" s="18">
        <v>0</v>
      </c>
      <c r="K9" s="18">
        <v>0</v>
      </c>
      <c r="L9" s="18">
        <v>0</v>
      </c>
      <c r="M9" s="18">
        <v>0</v>
      </c>
      <c r="N9" s="18">
        <v>0</v>
      </c>
      <c r="O9" s="18">
        <v>0</v>
      </c>
      <c r="P9" s="18">
        <v>0</v>
      </c>
      <c r="Q9" s="18">
        <v>0</v>
      </c>
      <c r="R9" s="18">
        <v>0</v>
      </c>
      <c r="S9" s="18">
        <v>0</v>
      </c>
      <c r="T9" s="159">
        <v>3949</v>
      </c>
      <c r="U9" s="568">
        <v>55</v>
      </c>
    </row>
    <row r="10" spans="1:21" ht="15" thickBot="1" x14ac:dyDescent="0.5">
      <c r="C10" s="17" t="s">
        <v>574</v>
      </c>
      <c r="D10" s="18">
        <v>488</v>
      </c>
      <c r="E10" s="18">
        <v>0</v>
      </c>
      <c r="F10" s="18">
        <v>0</v>
      </c>
      <c r="G10" s="18">
        <v>0</v>
      </c>
      <c r="H10" s="18">
        <v>32</v>
      </c>
      <c r="I10" s="18">
        <v>0</v>
      </c>
      <c r="J10" s="18">
        <v>279</v>
      </c>
      <c r="K10" s="18">
        <v>0</v>
      </c>
      <c r="L10" s="18">
        <v>0</v>
      </c>
      <c r="M10" s="18">
        <v>0</v>
      </c>
      <c r="N10" s="18">
        <v>0</v>
      </c>
      <c r="O10" s="18">
        <v>0</v>
      </c>
      <c r="P10" s="18">
        <v>0</v>
      </c>
      <c r="Q10" s="18">
        <v>0</v>
      </c>
      <c r="R10" s="18">
        <v>0</v>
      </c>
      <c r="S10" s="18">
        <v>0</v>
      </c>
      <c r="T10" s="568">
        <v>798</v>
      </c>
      <c r="U10" s="568">
        <v>310</v>
      </c>
    </row>
    <row r="11" spans="1:21" ht="15" thickBot="1" x14ac:dyDescent="0.5">
      <c r="C11" s="17" t="s">
        <v>575</v>
      </c>
      <c r="D11" s="18">
        <v>185</v>
      </c>
      <c r="E11" s="18">
        <v>0</v>
      </c>
      <c r="F11" s="18">
        <v>0</v>
      </c>
      <c r="G11" s="18">
        <v>0</v>
      </c>
      <c r="H11" s="18">
        <v>0</v>
      </c>
      <c r="I11" s="18">
        <v>0</v>
      </c>
      <c r="J11" s="18">
        <v>0</v>
      </c>
      <c r="K11" s="18">
        <v>0</v>
      </c>
      <c r="L11" s="18">
        <v>0</v>
      </c>
      <c r="M11" s="18">
        <v>0</v>
      </c>
      <c r="N11" s="18">
        <v>0</v>
      </c>
      <c r="O11" s="18">
        <v>0</v>
      </c>
      <c r="P11" s="18">
        <v>0</v>
      </c>
      <c r="Q11" s="18">
        <v>0</v>
      </c>
      <c r="R11" s="18">
        <v>0</v>
      </c>
      <c r="S11" s="18">
        <v>0</v>
      </c>
      <c r="T11" s="568">
        <v>185</v>
      </c>
      <c r="U11" s="568">
        <v>0</v>
      </c>
    </row>
    <row r="12" spans="1:21" ht="15" thickBot="1" x14ac:dyDescent="0.5">
      <c r="C12" s="17" t="s">
        <v>561</v>
      </c>
      <c r="D12" s="18">
        <v>0</v>
      </c>
      <c r="E12" s="18">
        <v>0</v>
      </c>
      <c r="F12" s="18">
        <v>0</v>
      </c>
      <c r="G12" s="18">
        <v>0</v>
      </c>
      <c r="H12" s="18">
        <v>374</v>
      </c>
      <c r="I12" s="18">
        <v>0</v>
      </c>
      <c r="J12" s="18">
        <v>56</v>
      </c>
      <c r="K12" s="18">
        <v>0</v>
      </c>
      <c r="L12" s="18">
        <v>0</v>
      </c>
      <c r="M12" s="18">
        <v>0</v>
      </c>
      <c r="N12" s="18">
        <v>0</v>
      </c>
      <c r="O12" s="18">
        <v>0</v>
      </c>
      <c r="P12" s="18">
        <v>0</v>
      </c>
      <c r="Q12" s="18">
        <v>0</v>
      </c>
      <c r="R12" s="18">
        <v>139</v>
      </c>
      <c r="S12" s="18">
        <v>0</v>
      </c>
      <c r="T12" s="568">
        <v>568</v>
      </c>
      <c r="U12" s="568">
        <v>568</v>
      </c>
    </row>
    <row r="13" spans="1:21" ht="15" thickBot="1" x14ac:dyDescent="0.5">
      <c r="C13" s="17" t="s">
        <v>562</v>
      </c>
      <c r="D13" s="18">
        <v>0</v>
      </c>
      <c r="E13" s="18">
        <v>0</v>
      </c>
      <c r="F13" s="18">
        <v>0</v>
      </c>
      <c r="G13" s="18">
        <v>0</v>
      </c>
      <c r="H13" s="18">
        <v>0</v>
      </c>
      <c r="I13" s="18">
        <v>0</v>
      </c>
      <c r="J13" s="18">
        <v>0</v>
      </c>
      <c r="K13" s="18">
        <v>0</v>
      </c>
      <c r="L13" s="18">
        <v>0</v>
      </c>
      <c r="M13" s="18">
        <v>125</v>
      </c>
      <c r="N13" s="18">
        <v>0</v>
      </c>
      <c r="O13" s="18">
        <v>0</v>
      </c>
      <c r="P13" s="18">
        <v>0</v>
      </c>
      <c r="Q13" s="18">
        <v>0</v>
      </c>
      <c r="R13" s="18">
        <v>0</v>
      </c>
      <c r="S13" s="18">
        <v>0</v>
      </c>
      <c r="T13" s="568">
        <v>125</v>
      </c>
      <c r="U13" s="568">
        <v>125</v>
      </c>
    </row>
    <row r="14" spans="1:21" ht="15" thickBot="1" x14ac:dyDescent="0.5">
      <c r="C14" s="17" t="s">
        <v>565</v>
      </c>
      <c r="D14" s="18">
        <v>0</v>
      </c>
      <c r="E14" s="18">
        <v>0</v>
      </c>
      <c r="F14" s="18">
        <v>0</v>
      </c>
      <c r="G14" s="18">
        <v>0</v>
      </c>
      <c r="H14" s="18">
        <v>0</v>
      </c>
      <c r="I14" s="18">
        <v>0</v>
      </c>
      <c r="J14" s="18">
        <v>0</v>
      </c>
      <c r="K14" s="18">
        <v>0</v>
      </c>
      <c r="L14" s="20">
        <v>4449</v>
      </c>
      <c r="M14" s="18">
        <v>0</v>
      </c>
      <c r="N14" s="18">
        <v>0</v>
      </c>
      <c r="O14" s="18">
        <v>0</v>
      </c>
      <c r="P14" s="18">
        <v>0</v>
      </c>
      <c r="Q14" s="18">
        <v>0</v>
      </c>
      <c r="R14" s="18">
        <v>0</v>
      </c>
      <c r="S14" s="18">
        <v>0</v>
      </c>
      <c r="T14" s="159">
        <v>4449</v>
      </c>
      <c r="U14" s="159">
        <v>4449</v>
      </c>
    </row>
    <row r="15" spans="1:21" ht="29.65" thickBot="1" x14ac:dyDescent="0.5">
      <c r="C15" s="17" t="s">
        <v>601</v>
      </c>
      <c r="D15" s="18">
        <v>0</v>
      </c>
      <c r="E15" s="18">
        <v>0</v>
      </c>
      <c r="F15" s="18">
        <v>0</v>
      </c>
      <c r="G15" s="18">
        <v>0</v>
      </c>
      <c r="H15" s="18">
        <v>0</v>
      </c>
      <c r="I15" s="20">
        <v>22321</v>
      </c>
      <c r="J15" s="18">
        <v>541</v>
      </c>
      <c r="K15" s="18">
        <v>0</v>
      </c>
      <c r="L15" s="18">
        <v>0</v>
      </c>
      <c r="M15" s="18">
        <v>0</v>
      </c>
      <c r="N15" s="18">
        <v>0</v>
      </c>
      <c r="O15" s="18">
        <v>0</v>
      </c>
      <c r="P15" s="18">
        <v>0</v>
      </c>
      <c r="Q15" s="18">
        <v>0</v>
      </c>
      <c r="R15" s="18">
        <v>0</v>
      </c>
      <c r="S15" s="18">
        <v>0</v>
      </c>
      <c r="T15" s="159">
        <v>22862</v>
      </c>
      <c r="U15" s="159">
        <v>22862</v>
      </c>
    </row>
    <row r="16" spans="1:21" ht="15" thickBot="1" x14ac:dyDescent="0.5">
      <c r="C16" s="17" t="s">
        <v>578</v>
      </c>
      <c r="D16" s="18">
        <v>0</v>
      </c>
      <c r="E16" s="18">
        <v>0</v>
      </c>
      <c r="F16" s="18">
        <v>0</v>
      </c>
      <c r="G16" s="18">
        <v>0</v>
      </c>
      <c r="H16" s="18">
        <v>0</v>
      </c>
      <c r="I16" s="18">
        <v>0</v>
      </c>
      <c r="J16" s="18">
        <v>0</v>
      </c>
      <c r="K16" s="18">
        <v>0</v>
      </c>
      <c r="L16" s="18">
        <v>0</v>
      </c>
      <c r="M16" s="20">
        <v>1078</v>
      </c>
      <c r="N16" s="18">
        <v>100</v>
      </c>
      <c r="O16" s="18">
        <v>0</v>
      </c>
      <c r="P16" s="18">
        <v>0</v>
      </c>
      <c r="Q16" s="18">
        <v>0</v>
      </c>
      <c r="R16" s="18">
        <v>0</v>
      </c>
      <c r="S16" s="18">
        <v>0</v>
      </c>
      <c r="T16" s="159">
        <v>1178</v>
      </c>
      <c r="U16" s="159">
        <v>1178</v>
      </c>
    </row>
    <row r="17" spans="3:21" ht="29.65" thickBot="1" x14ac:dyDescent="0.5">
      <c r="C17" s="17" t="s">
        <v>698</v>
      </c>
      <c r="D17" s="18">
        <v>0</v>
      </c>
      <c r="E17" s="18">
        <v>0</v>
      </c>
      <c r="F17" s="18">
        <v>0</v>
      </c>
      <c r="G17" s="18">
        <v>0</v>
      </c>
      <c r="H17" s="18">
        <v>0</v>
      </c>
      <c r="I17" s="18">
        <v>0</v>
      </c>
      <c r="J17" s="18">
        <v>0</v>
      </c>
      <c r="K17" s="18">
        <v>0</v>
      </c>
      <c r="L17" s="18">
        <v>0</v>
      </c>
      <c r="M17" s="18">
        <v>0</v>
      </c>
      <c r="N17" s="18">
        <v>2</v>
      </c>
      <c r="O17" s="18">
        <v>0</v>
      </c>
      <c r="P17" s="18">
        <v>0</v>
      </c>
      <c r="Q17" s="18">
        <v>0</v>
      </c>
      <c r="R17" s="18">
        <v>0</v>
      </c>
      <c r="S17" s="18">
        <v>0</v>
      </c>
      <c r="T17" s="568">
        <v>2</v>
      </c>
      <c r="U17" s="568">
        <v>2</v>
      </c>
    </row>
    <row r="18" spans="3:21" ht="15" thickBot="1" x14ac:dyDescent="0.5">
      <c r="C18" s="17" t="s">
        <v>571</v>
      </c>
      <c r="D18" s="18">
        <v>0</v>
      </c>
      <c r="E18" s="18">
        <v>0</v>
      </c>
      <c r="F18" s="18">
        <v>0</v>
      </c>
      <c r="G18" s="18">
        <v>0</v>
      </c>
      <c r="H18" s="18">
        <v>0</v>
      </c>
      <c r="I18" s="18">
        <v>0</v>
      </c>
      <c r="J18" s="18">
        <v>0</v>
      </c>
      <c r="K18" s="18">
        <v>0</v>
      </c>
      <c r="L18" s="18">
        <v>0</v>
      </c>
      <c r="M18" s="18">
        <v>0</v>
      </c>
      <c r="N18" s="18">
        <v>0</v>
      </c>
      <c r="O18" s="18">
        <v>371</v>
      </c>
      <c r="P18" s="18">
        <v>0</v>
      </c>
      <c r="Q18" s="18">
        <v>0</v>
      </c>
      <c r="R18" s="18">
        <v>0</v>
      </c>
      <c r="S18" s="18">
        <v>0</v>
      </c>
      <c r="T18" s="568">
        <v>371</v>
      </c>
      <c r="U18" s="568">
        <v>371</v>
      </c>
    </row>
    <row r="19" spans="3:21" ht="15" thickBot="1" x14ac:dyDescent="0.5">
      <c r="C19" s="21" t="s">
        <v>700</v>
      </c>
      <c r="D19" s="23">
        <v>0</v>
      </c>
      <c r="E19" s="23">
        <v>0</v>
      </c>
      <c r="F19" s="23">
        <v>0</v>
      </c>
      <c r="G19" s="23">
        <v>0</v>
      </c>
      <c r="H19" s="23">
        <v>346</v>
      </c>
      <c r="I19" s="23">
        <v>0</v>
      </c>
      <c r="J19" s="23">
        <v>0</v>
      </c>
      <c r="K19" s="23">
        <v>0</v>
      </c>
      <c r="L19" s="23">
        <v>0</v>
      </c>
      <c r="M19" s="22">
        <v>4756</v>
      </c>
      <c r="N19" s="23">
        <v>0</v>
      </c>
      <c r="O19" s="23">
        <v>0</v>
      </c>
      <c r="P19" s="23">
        <v>0</v>
      </c>
      <c r="Q19" s="23">
        <v>0</v>
      </c>
      <c r="R19" s="23">
        <v>0</v>
      </c>
      <c r="S19" s="23">
        <v>0</v>
      </c>
      <c r="T19" s="160">
        <v>5102</v>
      </c>
      <c r="U19" s="160">
        <v>5102</v>
      </c>
    </row>
    <row r="20" spans="3:21" ht="15.4" thickTop="1" thickBot="1" x14ac:dyDescent="0.5">
      <c r="C20" s="24" t="s">
        <v>468</v>
      </c>
      <c r="D20" s="25">
        <v>66253</v>
      </c>
      <c r="E20" s="292">
        <v>0</v>
      </c>
      <c r="F20" s="292">
        <v>0</v>
      </c>
      <c r="G20" s="292">
        <v>0</v>
      </c>
      <c r="H20" s="292">
        <v>806</v>
      </c>
      <c r="I20" s="25">
        <v>22321</v>
      </c>
      <c r="J20" s="292">
        <v>876</v>
      </c>
      <c r="K20" s="292">
        <v>0</v>
      </c>
      <c r="L20" s="25">
        <v>4449</v>
      </c>
      <c r="M20" s="25">
        <v>14106</v>
      </c>
      <c r="N20" s="292">
        <v>102</v>
      </c>
      <c r="O20" s="292">
        <v>785</v>
      </c>
      <c r="P20" s="292">
        <v>0</v>
      </c>
      <c r="Q20" s="292">
        <v>0</v>
      </c>
      <c r="R20" s="292">
        <v>139</v>
      </c>
      <c r="S20" s="292">
        <v>0</v>
      </c>
      <c r="T20" s="161">
        <v>109838</v>
      </c>
      <c r="U20" s="161">
        <v>43518</v>
      </c>
    </row>
    <row r="21" spans="3:21" ht="14.65" thickTop="1" x14ac:dyDescent="0.45"/>
  </sheetData>
  <mergeCells count="4">
    <mergeCell ref="D5:S6"/>
    <mergeCell ref="T5:T7"/>
    <mergeCell ref="U5:U7"/>
    <mergeCell ref="C5:C6"/>
  </mergeCells>
  <hyperlinks>
    <hyperlink ref="A1" location="'ÍNDICE TABLAS'!A1" display="ÍNDICE TABLAS" xr:uid="{00000000-0004-0000-2200-000000000000}"/>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95C7D-9D9E-4910-B6CC-B7553D07B234}">
  <dimension ref="A1:H10"/>
  <sheetViews>
    <sheetView showGridLines="0" topLeftCell="A7" workbookViewId="0"/>
  </sheetViews>
  <sheetFormatPr baseColWidth="10" defaultRowHeight="14.25" x14ac:dyDescent="0.45"/>
  <cols>
    <col min="1" max="1" width="15.86328125" customWidth="1"/>
    <col min="2" max="2" width="2.59765625" customWidth="1"/>
    <col min="3" max="3" width="21.6640625" customWidth="1"/>
    <col min="4" max="4" width="9.3984375" customWidth="1"/>
    <col min="5" max="5" width="13.796875" customWidth="1"/>
    <col min="6" max="8" width="8.1328125" customWidth="1"/>
  </cols>
  <sheetData>
    <row r="1" spans="1:8" ht="16.899999999999999" x14ac:dyDescent="0.45">
      <c r="A1" s="283" t="s">
        <v>0</v>
      </c>
      <c r="D1" s="1"/>
    </row>
    <row r="2" spans="1:8" s="15" customFormat="1" ht="37.9" customHeight="1" x14ac:dyDescent="0.95">
      <c r="A2" s="13" t="s">
        <v>1463</v>
      </c>
      <c r="B2" s="13" t="s">
        <v>197</v>
      </c>
      <c r="C2" s="713" t="s">
        <v>716</v>
      </c>
      <c r="D2" s="713"/>
      <c r="E2" s="713"/>
      <c r="F2" s="713"/>
      <c r="G2" s="713"/>
      <c r="H2" s="713"/>
    </row>
    <row r="5" spans="1:8" ht="15" thickBot="1" x14ac:dyDescent="0.5">
      <c r="C5" s="42" t="s">
        <v>710</v>
      </c>
      <c r="D5" s="571" t="s">
        <v>711</v>
      </c>
      <c r="E5" s="571" t="s">
        <v>712</v>
      </c>
    </row>
    <row r="6" spans="1:8" ht="15.4" thickTop="1" thickBot="1" x14ac:dyDescent="0.5">
      <c r="C6" s="146" t="s">
        <v>713</v>
      </c>
      <c r="D6" s="147">
        <v>98781</v>
      </c>
      <c r="E6" s="154">
        <v>0.45700000000000002</v>
      </c>
    </row>
    <row r="7" spans="1:8" ht="15" thickBot="1" x14ac:dyDescent="0.5">
      <c r="C7" s="17" t="s">
        <v>714</v>
      </c>
      <c r="D7" s="20">
        <v>5767</v>
      </c>
      <c r="E7" s="155">
        <v>2.7E-2</v>
      </c>
    </row>
    <row r="8" spans="1:8" ht="15" thickBot="1" x14ac:dyDescent="0.5">
      <c r="C8" s="21" t="s">
        <v>715</v>
      </c>
      <c r="D8" s="22">
        <v>111683</v>
      </c>
      <c r="E8" s="156">
        <v>0.51600000000000001</v>
      </c>
    </row>
    <row r="9" spans="1:8" ht="15.4" thickTop="1" thickBot="1" x14ac:dyDescent="0.5">
      <c r="C9" s="24" t="s">
        <v>241</v>
      </c>
      <c r="D9" s="25">
        <v>216231</v>
      </c>
      <c r="E9" s="157">
        <v>1</v>
      </c>
    </row>
    <row r="10" spans="1:8" ht="14.65" thickTop="1" x14ac:dyDescent="0.45"/>
  </sheetData>
  <mergeCells count="1">
    <mergeCell ref="C2:H2"/>
  </mergeCells>
  <hyperlinks>
    <hyperlink ref="A1" location="'ÍNDICE TABLAS'!A1" display="ÍNDICE TABLAS" xr:uid="{A2EE6782-3CE2-4555-BC9A-DA51AD82CCCA}"/>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939AA-3506-4D9A-A0AC-0343CF015C31}">
  <dimension ref="A1:O96"/>
  <sheetViews>
    <sheetView showGridLines="0" zoomScaleNormal="100" workbookViewId="0"/>
  </sheetViews>
  <sheetFormatPr baseColWidth="10" defaultRowHeight="14.25" x14ac:dyDescent="0.45"/>
  <cols>
    <col min="1" max="1" width="15.86328125" customWidth="1"/>
    <col min="2" max="2" width="2.59765625" customWidth="1"/>
    <col min="3" max="3" width="21.6640625" customWidth="1"/>
    <col min="4" max="4" width="9.3984375" customWidth="1"/>
    <col min="5" max="5" width="13.796875" customWidth="1"/>
    <col min="6" max="6" width="10.6640625" style="653"/>
    <col min="7" max="7" width="13.796875" customWidth="1"/>
    <col min="8" max="8" width="8.1328125" style="653" customWidth="1"/>
    <col min="9" max="9" width="8.1328125" customWidth="1"/>
    <col min="10" max="10" width="8.1328125" style="653" customWidth="1"/>
    <col min="11" max="11" width="9.796875" customWidth="1"/>
    <col min="12" max="12" width="8.1328125" customWidth="1"/>
    <col min="13" max="13" width="8.1328125" style="653" customWidth="1"/>
    <col min="14" max="15" width="8.1328125" customWidth="1"/>
  </cols>
  <sheetData>
    <row r="1" spans="1:15" ht="16.899999999999999" x14ac:dyDescent="0.45">
      <c r="A1" s="283" t="s">
        <v>0</v>
      </c>
      <c r="D1" s="1"/>
    </row>
    <row r="2" spans="1:15" s="15" customFormat="1" ht="37.9" customHeight="1" x14ac:dyDescent="0.95">
      <c r="A2" s="13" t="s">
        <v>1454</v>
      </c>
      <c r="B2" s="13" t="s">
        <v>197</v>
      </c>
      <c r="C2" s="713" t="s">
        <v>740</v>
      </c>
      <c r="D2" s="713"/>
      <c r="E2" s="713"/>
      <c r="F2" s="713"/>
      <c r="G2" s="713"/>
      <c r="H2" s="713"/>
      <c r="I2" s="713"/>
      <c r="J2" s="713"/>
      <c r="K2" s="713"/>
      <c r="L2" s="713"/>
      <c r="M2" s="713"/>
      <c r="N2" s="713"/>
      <c r="O2" s="713"/>
    </row>
    <row r="3" spans="1:15" ht="14.65" thickBot="1" x14ac:dyDescent="0.5"/>
    <row r="4" spans="1:15" ht="45.85" customHeight="1" thickTop="1" x14ac:dyDescent="0.45">
      <c r="C4" s="813" t="s">
        <v>719</v>
      </c>
      <c r="D4" s="813" t="s">
        <v>720</v>
      </c>
      <c r="E4" s="813" t="s">
        <v>721</v>
      </c>
      <c r="F4" s="815" t="s">
        <v>722</v>
      </c>
      <c r="G4" s="813" t="s">
        <v>723</v>
      </c>
      <c r="H4" s="815" t="s">
        <v>1455</v>
      </c>
      <c r="I4" s="813" t="s">
        <v>725</v>
      </c>
      <c r="J4" s="815" t="s">
        <v>1456</v>
      </c>
      <c r="K4" s="813" t="s">
        <v>1443</v>
      </c>
      <c r="L4" s="813" t="s">
        <v>695</v>
      </c>
      <c r="M4" s="815" t="s">
        <v>696</v>
      </c>
      <c r="N4" s="813" t="s">
        <v>728</v>
      </c>
      <c r="O4" s="813" t="s">
        <v>729</v>
      </c>
    </row>
    <row r="5" spans="1:15" ht="49.5" customHeight="1" thickBot="1" x14ac:dyDescent="0.5">
      <c r="C5" s="814"/>
      <c r="D5" s="814"/>
      <c r="E5" s="814"/>
      <c r="F5" s="816"/>
      <c r="G5" s="814"/>
      <c r="H5" s="816" t="s">
        <v>724</v>
      </c>
      <c r="I5" s="814"/>
      <c r="J5" s="816" t="s">
        <v>724</v>
      </c>
      <c r="K5" s="814" t="s">
        <v>726</v>
      </c>
      <c r="L5" s="814"/>
      <c r="M5" s="816" t="s">
        <v>727</v>
      </c>
      <c r="N5" s="814"/>
      <c r="O5" s="814"/>
    </row>
    <row r="6" spans="1:15" ht="15.4" thickTop="1" thickBot="1" x14ac:dyDescent="0.5">
      <c r="C6" s="820" t="s">
        <v>730</v>
      </c>
      <c r="D6" s="821"/>
      <c r="E6" s="821"/>
      <c r="F6" s="821"/>
      <c r="G6" s="821"/>
      <c r="H6" s="821"/>
      <c r="I6" s="821"/>
      <c r="J6" s="821"/>
      <c r="K6" s="821"/>
      <c r="L6" s="821"/>
      <c r="M6" s="821"/>
      <c r="N6" s="821"/>
      <c r="O6" s="821"/>
    </row>
    <row r="7" spans="1:15" ht="15.4" thickTop="1" thickBot="1" x14ac:dyDescent="0.5">
      <c r="C7" s="17" t="s">
        <v>731</v>
      </c>
      <c r="D7" s="18">
        <v>336</v>
      </c>
      <c r="E7" s="18">
        <v>0</v>
      </c>
      <c r="F7" s="654">
        <v>0</v>
      </c>
      <c r="G7" s="18">
        <v>0</v>
      </c>
      <c r="H7" s="660">
        <v>0</v>
      </c>
      <c r="I7" s="18">
        <v>7</v>
      </c>
      <c r="J7" s="660">
        <v>0</v>
      </c>
      <c r="K7" s="617" t="s">
        <v>1457</v>
      </c>
      <c r="L7" s="569">
        <v>0</v>
      </c>
      <c r="M7" s="660">
        <v>0</v>
      </c>
      <c r="N7" s="569">
        <v>0</v>
      </c>
      <c r="O7" s="18"/>
    </row>
    <row r="8" spans="1:15" ht="15" thickBot="1" x14ac:dyDescent="0.5">
      <c r="C8" s="17" t="s">
        <v>732</v>
      </c>
      <c r="D8" s="18">
        <v>0</v>
      </c>
      <c r="E8" s="18">
        <v>0</v>
      </c>
      <c r="F8" s="654">
        <v>0</v>
      </c>
      <c r="G8" s="18">
        <v>0</v>
      </c>
      <c r="H8" s="661">
        <v>0</v>
      </c>
      <c r="I8" s="18">
        <v>0</v>
      </c>
      <c r="J8" s="661">
        <v>0</v>
      </c>
      <c r="K8" s="618" t="s">
        <v>1458</v>
      </c>
      <c r="L8" s="568">
        <v>0</v>
      </c>
      <c r="M8" s="661">
        <v>0</v>
      </c>
      <c r="N8" s="568">
        <v>0</v>
      </c>
      <c r="O8" s="18"/>
    </row>
    <row r="9" spans="1:15" ht="15" thickBot="1" x14ac:dyDescent="0.5">
      <c r="C9" s="17" t="s">
        <v>733</v>
      </c>
      <c r="D9" s="18">
        <v>458</v>
      </c>
      <c r="E9" s="18">
        <v>98</v>
      </c>
      <c r="F9" s="654">
        <v>0.76</v>
      </c>
      <c r="G9" s="18">
        <v>0</v>
      </c>
      <c r="H9" s="661">
        <v>0</v>
      </c>
      <c r="I9" s="18">
        <v>430</v>
      </c>
      <c r="J9" s="661">
        <v>0</v>
      </c>
      <c r="K9" s="618" t="s">
        <v>1459</v>
      </c>
      <c r="L9" s="568">
        <v>0</v>
      </c>
      <c r="M9" s="661">
        <v>0</v>
      </c>
      <c r="N9" s="568">
        <v>0</v>
      </c>
      <c r="O9" s="18"/>
    </row>
    <row r="10" spans="1:15" ht="15" thickBot="1" x14ac:dyDescent="0.5">
      <c r="C10" s="17" t="s">
        <v>734</v>
      </c>
      <c r="D10" s="18">
        <v>49</v>
      </c>
      <c r="E10" s="18">
        <v>11</v>
      </c>
      <c r="F10" s="654">
        <v>0.76100000000000001</v>
      </c>
      <c r="G10" s="18">
        <v>0</v>
      </c>
      <c r="H10" s="661">
        <v>0</v>
      </c>
      <c r="I10" s="18">
        <v>52</v>
      </c>
      <c r="J10" s="661">
        <v>0</v>
      </c>
      <c r="K10" s="618" t="s">
        <v>1460</v>
      </c>
      <c r="L10" s="568">
        <v>0</v>
      </c>
      <c r="M10" s="661">
        <v>0</v>
      </c>
      <c r="N10" s="568">
        <v>0</v>
      </c>
      <c r="O10" s="18"/>
    </row>
    <row r="11" spans="1:15" ht="15" thickBot="1" x14ac:dyDescent="0.5">
      <c r="C11" s="17" t="s">
        <v>735</v>
      </c>
      <c r="D11" s="18">
        <v>43</v>
      </c>
      <c r="E11" s="18">
        <v>3</v>
      </c>
      <c r="F11" s="654">
        <v>0.91900000000000004</v>
      </c>
      <c r="G11" s="18">
        <v>0</v>
      </c>
      <c r="H11" s="661">
        <v>0</v>
      </c>
      <c r="I11" s="18">
        <v>94</v>
      </c>
      <c r="J11" s="661">
        <v>0</v>
      </c>
      <c r="K11" s="618" t="s">
        <v>1461</v>
      </c>
      <c r="L11" s="568">
        <v>0</v>
      </c>
      <c r="M11" s="661">
        <v>0</v>
      </c>
      <c r="N11" s="568">
        <v>0</v>
      </c>
      <c r="O11" s="18"/>
    </row>
    <row r="12" spans="1:15" ht="15" thickBot="1" x14ac:dyDescent="0.5">
      <c r="C12" s="17" t="s">
        <v>736</v>
      </c>
      <c r="D12" s="18">
        <v>0</v>
      </c>
      <c r="E12" s="18">
        <v>0</v>
      </c>
      <c r="F12" s="654">
        <v>1</v>
      </c>
      <c r="G12" s="18">
        <v>0</v>
      </c>
      <c r="H12" s="661">
        <v>0</v>
      </c>
      <c r="I12" s="18">
        <v>1</v>
      </c>
      <c r="J12" s="661">
        <v>0</v>
      </c>
      <c r="K12" s="618" t="s">
        <v>1461</v>
      </c>
      <c r="L12" s="568">
        <v>0</v>
      </c>
      <c r="M12" s="661">
        <v>0</v>
      </c>
      <c r="N12" s="568">
        <v>0</v>
      </c>
      <c r="O12" s="18"/>
    </row>
    <row r="13" spans="1:15" ht="15" thickBot="1" x14ac:dyDescent="0.5">
      <c r="C13" s="17" t="s">
        <v>737</v>
      </c>
      <c r="D13" s="18">
        <v>0</v>
      </c>
      <c r="E13" s="18">
        <v>0</v>
      </c>
      <c r="F13" s="654">
        <v>0</v>
      </c>
      <c r="G13" s="18">
        <v>0</v>
      </c>
      <c r="H13" s="661">
        <v>0</v>
      </c>
      <c r="I13" s="18">
        <v>0</v>
      </c>
      <c r="J13" s="661">
        <v>0</v>
      </c>
      <c r="K13" s="618" t="s">
        <v>1462</v>
      </c>
      <c r="L13" s="568">
        <v>0</v>
      </c>
      <c r="M13" s="661">
        <v>0</v>
      </c>
      <c r="N13" s="568">
        <v>0</v>
      </c>
      <c r="O13" s="18"/>
    </row>
    <row r="14" spans="1:15" ht="15" thickBot="1" x14ac:dyDescent="0.5">
      <c r="C14" s="21" t="s">
        <v>738</v>
      </c>
      <c r="D14" s="23">
        <v>6</v>
      </c>
      <c r="E14" s="23">
        <v>0</v>
      </c>
      <c r="F14" s="655">
        <v>0.75</v>
      </c>
      <c r="G14" s="23">
        <v>6</v>
      </c>
      <c r="H14" s="662">
        <v>1</v>
      </c>
      <c r="I14" s="23">
        <v>11</v>
      </c>
      <c r="J14" s="662">
        <v>0.45</v>
      </c>
      <c r="K14" s="620">
        <v>1.9</v>
      </c>
      <c r="L14" s="170">
        <v>0</v>
      </c>
      <c r="M14" s="662">
        <v>0</v>
      </c>
      <c r="N14" s="170">
        <v>3</v>
      </c>
      <c r="O14" s="23"/>
    </row>
    <row r="15" spans="1:15" ht="15.4" thickTop="1" thickBot="1" x14ac:dyDescent="0.5">
      <c r="C15" s="24" t="s">
        <v>468</v>
      </c>
      <c r="D15" s="292">
        <v>892</v>
      </c>
      <c r="E15" s="292">
        <v>112</v>
      </c>
      <c r="F15" s="656">
        <v>0.76400000000000001</v>
      </c>
      <c r="G15" s="292">
        <v>6</v>
      </c>
      <c r="H15" s="663">
        <v>1</v>
      </c>
      <c r="I15" s="292">
        <v>595</v>
      </c>
      <c r="J15" s="663">
        <v>0.45</v>
      </c>
      <c r="K15" s="621">
        <v>1.9</v>
      </c>
      <c r="L15" s="572">
        <v>0</v>
      </c>
      <c r="M15" s="663">
        <v>0</v>
      </c>
      <c r="N15" s="572">
        <v>3</v>
      </c>
      <c r="O15" s="292">
        <v>0</v>
      </c>
    </row>
    <row r="16" spans="1:15" ht="15.4" thickTop="1" thickBot="1" x14ac:dyDescent="0.5">
      <c r="C16" s="818" t="s">
        <v>739</v>
      </c>
      <c r="D16" s="819"/>
      <c r="E16" s="819"/>
      <c r="F16" s="819"/>
      <c r="G16" s="819"/>
      <c r="H16" s="819"/>
      <c r="I16" s="819"/>
      <c r="J16" s="819"/>
      <c r="K16" s="819"/>
      <c r="L16" s="819"/>
      <c r="M16" s="819"/>
      <c r="N16" s="819"/>
      <c r="O16" s="819"/>
    </row>
    <row r="17" spans="3:15" ht="15.4" thickTop="1" thickBot="1" x14ac:dyDescent="0.5">
      <c r="C17" s="17" t="s">
        <v>731</v>
      </c>
      <c r="D17" s="18">
        <v>97</v>
      </c>
      <c r="E17" s="18">
        <v>0</v>
      </c>
      <c r="F17" s="654">
        <v>1</v>
      </c>
      <c r="G17" s="569">
        <v>143</v>
      </c>
      <c r="H17" s="654">
        <v>1E-3</v>
      </c>
      <c r="I17" s="18">
        <v>7</v>
      </c>
      <c r="J17" s="660">
        <v>0.40799999999999997</v>
      </c>
      <c r="K17" s="617">
        <v>9.6</v>
      </c>
      <c r="L17" s="569">
        <v>30</v>
      </c>
      <c r="M17" s="660">
        <v>0.21</v>
      </c>
      <c r="N17" s="569">
        <v>0</v>
      </c>
      <c r="O17" s="90"/>
    </row>
    <row r="18" spans="3:15" ht="15" thickBot="1" x14ac:dyDescent="0.5">
      <c r="C18" s="17" t="s">
        <v>732</v>
      </c>
      <c r="D18" s="18">
        <v>0</v>
      </c>
      <c r="E18" s="18">
        <v>0</v>
      </c>
      <c r="F18" s="654">
        <v>0</v>
      </c>
      <c r="G18" s="568">
        <v>0</v>
      </c>
      <c r="H18" s="654">
        <v>2E-3</v>
      </c>
      <c r="I18" s="18">
        <v>0</v>
      </c>
      <c r="J18" s="661">
        <v>0.24199999999999999</v>
      </c>
      <c r="K18" s="618" t="s">
        <v>742</v>
      </c>
      <c r="L18" s="568">
        <v>0</v>
      </c>
      <c r="M18" s="661">
        <v>0.14499999999999999</v>
      </c>
      <c r="N18" s="568">
        <v>0</v>
      </c>
      <c r="O18" s="568"/>
    </row>
    <row r="19" spans="3:15" ht="15" thickBot="1" x14ac:dyDescent="0.5">
      <c r="C19" s="17" t="s">
        <v>733</v>
      </c>
      <c r="D19" s="18">
        <v>217</v>
      </c>
      <c r="E19" s="18">
        <v>52</v>
      </c>
      <c r="F19" s="654">
        <v>0.83</v>
      </c>
      <c r="G19" s="568">
        <v>183</v>
      </c>
      <c r="H19" s="654">
        <v>4.0000000000000001E-3</v>
      </c>
      <c r="I19" s="18">
        <v>105</v>
      </c>
      <c r="J19" s="661">
        <v>0.44900000000000001</v>
      </c>
      <c r="K19" s="618">
        <v>8.3000000000000007</v>
      </c>
      <c r="L19" s="568">
        <v>124</v>
      </c>
      <c r="M19" s="661">
        <v>0.67800000000000005</v>
      </c>
      <c r="N19" s="568">
        <v>0</v>
      </c>
      <c r="O19" s="568"/>
    </row>
    <row r="20" spans="3:15" ht="15" thickBot="1" x14ac:dyDescent="0.5">
      <c r="C20" s="17" t="s">
        <v>734</v>
      </c>
      <c r="D20" s="18">
        <v>1</v>
      </c>
      <c r="E20" s="18">
        <v>0</v>
      </c>
      <c r="F20" s="654">
        <v>0.98599999999999999</v>
      </c>
      <c r="G20" s="568">
        <v>1</v>
      </c>
      <c r="H20" s="654">
        <v>5.0000000000000001E-3</v>
      </c>
      <c r="I20" s="18">
        <v>5</v>
      </c>
      <c r="J20" s="661">
        <v>0.45</v>
      </c>
      <c r="K20" s="618">
        <v>5.2</v>
      </c>
      <c r="L20" s="568">
        <v>1</v>
      </c>
      <c r="M20" s="661">
        <v>0.76100000000000001</v>
      </c>
      <c r="N20" s="568">
        <v>0</v>
      </c>
      <c r="O20" s="568"/>
    </row>
    <row r="21" spans="3:15" ht="15" thickBot="1" x14ac:dyDescent="0.5">
      <c r="C21" s="17" t="s">
        <v>735</v>
      </c>
      <c r="D21" s="18">
        <v>54</v>
      </c>
      <c r="E21" s="18">
        <v>1</v>
      </c>
      <c r="F21" s="654">
        <v>0.84</v>
      </c>
      <c r="G21" s="568">
        <v>51</v>
      </c>
      <c r="H21" s="654">
        <v>1.4E-2</v>
      </c>
      <c r="I21" s="18">
        <v>38</v>
      </c>
      <c r="J21" s="661">
        <v>0.45</v>
      </c>
      <c r="K21" s="618">
        <v>11.8</v>
      </c>
      <c r="L21" s="568">
        <v>55</v>
      </c>
      <c r="M21" s="661">
        <v>1.093</v>
      </c>
      <c r="N21" s="568">
        <v>0</v>
      </c>
      <c r="O21" s="568"/>
    </row>
    <row r="22" spans="3:15" ht="15" thickBot="1" x14ac:dyDescent="0.5">
      <c r="C22" s="17" t="s">
        <v>736</v>
      </c>
      <c r="D22" s="18">
        <v>22</v>
      </c>
      <c r="E22" s="18">
        <v>0</v>
      </c>
      <c r="F22" s="654">
        <v>0.78300000000000003</v>
      </c>
      <c r="G22" s="568">
        <v>22</v>
      </c>
      <c r="H22" s="654">
        <v>4.1000000000000002E-2</v>
      </c>
      <c r="I22" s="18">
        <v>11</v>
      </c>
      <c r="J22" s="661">
        <v>0.45</v>
      </c>
      <c r="K22" s="618">
        <v>12.5</v>
      </c>
      <c r="L22" s="568">
        <v>33</v>
      </c>
      <c r="M22" s="661">
        <v>1.4870000000000001</v>
      </c>
      <c r="N22" s="568">
        <v>0</v>
      </c>
      <c r="O22" s="568"/>
    </row>
    <row r="23" spans="3:15" ht="15" thickBot="1" x14ac:dyDescent="0.5">
      <c r="C23" s="17" t="s">
        <v>737</v>
      </c>
      <c r="D23" s="18">
        <v>0</v>
      </c>
      <c r="E23" s="18">
        <v>0</v>
      </c>
      <c r="F23" s="654">
        <v>0.75</v>
      </c>
      <c r="G23" s="568">
        <v>0</v>
      </c>
      <c r="H23" s="654">
        <v>0.16500000000000001</v>
      </c>
      <c r="I23" s="18">
        <v>3</v>
      </c>
      <c r="J23" s="661">
        <v>0.45</v>
      </c>
      <c r="K23" s="618">
        <v>20</v>
      </c>
      <c r="L23" s="568">
        <v>0</v>
      </c>
      <c r="M23" s="661">
        <v>2.411</v>
      </c>
      <c r="N23" s="568">
        <v>0</v>
      </c>
      <c r="O23" s="568"/>
    </row>
    <row r="24" spans="3:15" ht="15" thickBot="1" x14ac:dyDescent="0.5">
      <c r="C24" s="17" t="s">
        <v>738</v>
      </c>
      <c r="D24" s="18">
        <v>139</v>
      </c>
      <c r="E24" s="18">
        <v>3</v>
      </c>
      <c r="F24" s="654">
        <v>0.98799999999999999</v>
      </c>
      <c r="G24" s="568">
        <v>141</v>
      </c>
      <c r="H24" s="654">
        <v>1</v>
      </c>
      <c r="I24" s="18">
        <v>39</v>
      </c>
      <c r="J24" s="661">
        <v>0.45</v>
      </c>
      <c r="K24" s="618">
        <v>8.4</v>
      </c>
      <c r="L24" s="568">
        <v>0</v>
      </c>
      <c r="M24" s="661">
        <v>0</v>
      </c>
      <c r="N24" s="568">
        <v>64</v>
      </c>
      <c r="O24" s="568"/>
    </row>
    <row r="25" spans="3:15" ht="15" thickBot="1" x14ac:dyDescent="0.5">
      <c r="C25" s="603" t="s">
        <v>468</v>
      </c>
      <c r="D25" s="28">
        <v>530</v>
      </c>
      <c r="E25" s="28">
        <v>57</v>
      </c>
      <c r="F25" s="657">
        <v>0.83899999999999997</v>
      </c>
      <c r="G25" s="574">
        <v>542</v>
      </c>
      <c r="H25" s="657">
        <v>0.26600000000000001</v>
      </c>
      <c r="I25" s="28">
        <v>208</v>
      </c>
      <c r="J25" s="664">
        <v>0.438</v>
      </c>
      <c r="K25" s="619">
        <v>9.1999999999999993</v>
      </c>
      <c r="L25" s="574">
        <v>243</v>
      </c>
      <c r="M25" s="664">
        <v>0.44900000000000001</v>
      </c>
      <c r="N25" s="574">
        <v>65</v>
      </c>
      <c r="O25" s="574">
        <v>-82</v>
      </c>
    </row>
    <row r="26" spans="3:15" ht="15.4" thickTop="1" thickBot="1" x14ac:dyDescent="0.5">
      <c r="C26" s="733" t="s">
        <v>741</v>
      </c>
      <c r="D26" s="733"/>
      <c r="E26" s="733"/>
      <c r="F26" s="733"/>
      <c r="G26" s="733"/>
      <c r="H26" s="733"/>
      <c r="I26" s="733"/>
      <c r="J26" s="733"/>
      <c r="K26" s="733"/>
      <c r="L26" s="733"/>
      <c r="M26" s="733"/>
      <c r="N26" s="733"/>
      <c r="O26" s="733"/>
    </row>
    <row r="27" spans="3:15" ht="15.4" thickTop="1" thickBot="1" x14ac:dyDescent="0.5">
      <c r="C27" s="17" t="s">
        <v>731</v>
      </c>
      <c r="D27" s="18">
        <v>201</v>
      </c>
      <c r="E27" s="18">
        <v>504</v>
      </c>
      <c r="F27" s="654">
        <v>1</v>
      </c>
      <c r="G27" s="18">
        <v>627</v>
      </c>
      <c r="H27" s="654">
        <v>1E-3</v>
      </c>
      <c r="I27" s="18">
        <v>20</v>
      </c>
      <c r="J27" s="654">
        <v>0.34799999999999998</v>
      </c>
      <c r="K27" s="18">
        <v>0.7</v>
      </c>
      <c r="L27" s="18">
        <v>117</v>
      </c>
      <c r="M27" s="654">
        <v>0.187</v>
      </c>
      <c r="N27" s="18">
        <v>0</v>
      </c>
      <c r="O27" s="90"/>
    </row>
    <row r="28" spans="3:15" ht="15" thickBot="1" x14ac:dyDescent="0.5">
      <c r="C28" s="17" t="s">
        <v>732</v>
      </c>
      <c r="D28" s="20">
        <v>3551</v>
      </c>
      <c r="E28" s="20">
        <v>2335</v>
      </c>
      <c r="F28" s="654">
        <v>0.999</v>
      </c>
      <c r="G28" s="20">
        <v>3149</v>
      </c>
      <c r="H28" s="654">
        <v>2E-3</v>
      </c>
      <c r="I28" s="18">
        <v>54</v>
      </c>
      <c r="J28" s="654">
        <v>0.34799999999999998</v>
      </c>
      <c r="K28" s="18">
        <v>2</v>
      </c>
      <c r="L28" s="18">
        <v>981</v>
      </c>
      <c r="M28" s="654">
        <v>0.311</v>
      </c>
      <c r="N28" s="18">
        <v>2</v>
      </c>
      <c r="O28" s="568"/>
    </row>
    <row r="29" spans="3:15" ht="15" thickBot="1" x14ac:dyDescent="0.5">
      <c r="C29" s="17" t="s">
        <v>733</v>
      </c>
      <c r="D29" s="20">
        <v>21364</v>
      </c>
      <c r="E29" s="18">
        <v>86</v>
      </c>
      <c r="F29" s="654">
        <v>0.85499999999999998</v>
      </c>
      <c r="G29" s="18">
        <v>725</v>
      </c>
      <c r="H29" s="654">
        <v>3.0000000000000001E-3</v>
      </c>
      <c r="I29" s="18">
        <v>48</v>
      </c>
      <c r="J29" s="654">
        <v>0.33600000000000002</v>
      </c>
      <c r="K29" s="18">
        <v>3.2</v>
      </c>
      <c r="L29" s="18">
        <v>365</v>
      </c>
      <c r="M29" s="654">
        <v>0.503</v>
      </c>
      <c r="N29" s="18">
        <v>1</v>
      </c>
      <c r="O29" s="568"/>
    </row>
    <row r="30" spans="3:15" ht="15" thickBot="1" x14ac:dyDescent="0.5">
      <c r="C30" s="17" t="s">
        <v>734</v>
      </c>
      <c r="D30" s="18">
        <v>559</v>
      </c>
      <c r="E30" s="18">
        <v>106</v>
      </c>
      <c r="F30" s="654">
        <v>0.97299999999999998</v>
      </c>
      <c r="G30" s="18">
        <v>240</v>
      </c>
      <c r="H30" s="654">
        <v>6.0000000000000001E-3</v>
      </c>
      <c r="I30" s="18">
        <v>43</v>
      </c>
      <c r="J30" s="654">
        <v>0.34100000000000003</v>
      </c>
      <c r="K30" s="18">
        <v>8.1</v>
      </c>
      <c r="L30" s="18">
        <v>121</v>
      </c>
      <c r="M30" s="654">
        <v>0.504</v>
      </c>
      <c r="N30" s="18">
        <v>1</v>
      </c>
      <c r="O30" s="568"/>
    </row>
    <row r="31" spans="3:15" ht="15" thickBot="1" x14ac:dyDescent="0.5">
      <c r="C31" s="17" t="s">
        <v>735</v>
      </c>
      <c r="D31" s="18">
        <v>136</v>
      </c>
      <c r="E31" s="18">
        <v>44</v>
      </c>
      <c r="F31" s="654">
        <v>0.92900000000000005</v>
      </c>
      <c r="G31" s="18">
        <v>141</v>
      </c>
      <c r="H31" s="654">
        <v>1.4E-2</v>
      </c>
      <c r="I31" s="18">
        <v>23</v>
      </c>
      <c r="J31" s="654">
        <v>0.34799999999999998</v>
      </c>
      <c r="K31" s="18">
        <v>3.4</v>
      </c>
      <c r="L31" s="18">
        <v>105</v>
      </c>
      <c r="M31" s="654">
        <v>0.74399999999999999</v>
      </c>
      <c r="N31" s="18">
        <v>1</v>
      </c>
      <c r="O31" s="568"/>
    </row>
    <row r="32" spans="3:15" ht="15" thickBot="1" x14ac:dyDescent="0.5">
      <c r="C32" s="17" t="s">
        <v>736</v>
      </c>
      <c r="D32" s="18">
        <v>81</v>
      </c>
      <c r="E32" s="18">
        <v>68</v>
      </c>
      <c r="F32" s="654">
        <v>0.66400000000000003</v>
      </c>
      <c r="G32" s="18">
        <v>103</v>
      </c>
      <c r="H32" s="654">
        <v>3.9E-2</v>
      </c>
      <c r="I32" s="18">
        <v>71</v>
      </c>
      <c r="J32" s="654">
        <v>0.35599999999999998</v>
      </c>
      <c r="K32" s="18">
        <v>1.5</v>
      </c>
      <c r="L32" s="18">
        <v>118</v>
      </c>
      <c r="M32" s="654">
        <v>1.153</v>
      </c>
      <c r="N32" s="18">
        <v>1</v>
      </c>
      <c r="O32" s="568"/>
    </row>
    <row r="33" spans="3:15" ht="15" thickBot="1" x14ac:dyDescent="0.5">
      <c r="C33" s="17" t="s">
        <v>737</v>
      </c>
      <c r="D33" s="18">
        <v>1</v>
      </c>
      <c r="E33" s="18">
        <v>0</v>
      </c>
      <c r="F33" s="654">
        <v>1</v>
      </c>
      <c r="G33" s="18">
        <v>1</v>
      </c>
      <c r="H33" s="654">
        <v>0.23100000000000001</v>
      </c>
      <c r="I33" s="18">
        <v>4</v>
      </c>
      <c r="J33" s="654">
        <v>0.34799999999999998</v>
      </c>
      <c r="K33" s="18">
        <v>6</v>
      </c>
      <c r="L33" s="18">
        <v>2</v>
      </c>
      <c r="M33" s="654">
        <v>1.895</v>
      </c>
      <c r="N33" s="18">
        <v>0</v>
      </c>
      <c r="O33" s="568"/>
    </row>
    <row r="34" spans="3:15" ht="15" thickBot="1" x14ac:dyDescent="0.5">
      <c r="C34" s="21" t="s">
        <v>738</v>
      </c>
      <c r="D34" s="23">
        <v>4</v>
      </c>
      <c r="E34" s="23">
        <v>0</v>
      </c>
      <c r="F34" s="655">
        <v>1</v>
      </c>
      <c r="G34" s="23">
        <v>5</v>
      </c>
      <c r="H34" s="655">
        <v>1</v>
      </c>
      <c r="I34" s="23">
        <v>6</v>
      </c>
      <c r="J34" s="655">
        <v>0.34799999999999998</v>
      </c>
      <c r="K34" s="23">
        <v>1.9</v>
      </c>
      <c r="L34" s="23">
        <v>2</v>
      </c>
      <c r="M34" s="655">
        <v>0.40200000000000002</v>
      </c>
      <c r="N34" s="23">
        <v>2</v>
      </c>
      <c r="O34" s="648"/>
    </row>
    <row r="35" spans="3:15" ht="15.4" thickTop="1" thickBot="1" x14ac:dyDescent="0.5">
      <c r="C35" s="649" t="s">
        <v>468</v>
      </c>
      <c r="D35" s="650">
        <v>25897</v>
      </c>
      <c r="E35" s="650">
        <v>3143</v>
      </c>
      <c r="F35" s="658">
        <v>0.98599999999999999</v>
      </c>
      <c r="G35" s="650">
        <v>4990</v>
      </c>
      <c r="H35" s="658">
        <v>4.0000000000000001E-3</v>
      </c>
      <c r="I35" s="651">
        <v>269</v>
      </c>
      <c r="J35" s="658">
        <v>0.34599999999999997</v>
      </c>
      <c r="K35" s="651">
        <v>2.2999999999999998</v>
      </c>
      <c r="L35" s="650">
        <v>1810</v>
      </c>
      <c r="M35" s="658">
        <v>0.36299999999999999</v>
      </c>
      <c r="N35" s="651">
        <v>7</v>
      </c>
      <c r="O35" s="652">
        <v>-7</v>
      </c>
    </row>
    <row r="36" spans="3:15" ht="15.4" thickTop="1" thickBot="1" x14ac:dyDescent="0.5">
      <c r="C36" s="733" t="s">
        <v>743</v>
      </c>
      <c r="D36" s="733"/>
      <c r="E36" s="733"/>
      <c r="F36" s="733"/>
      <c r="G36" s="733"/>
      <c r="H36" s="733"/>
      <c r="I36" s="733"/>
      <c r="J36" s="733"/>
      <c r="K36" s="733"/>
      <c r="L36" s="733"/>
      <c r="M36" s="733"/>
      <c r="N36" s="733"/>
      <c r="O36" s="733"/>
    </row>
    <row r="37" spans="3:15" ht="15.4" thickTop="1" thickBot="1" x14ac:dyDescent="0.5">
      <c r="C37" s="17" t="s">
        <v>731</v>
      </c>
      <c r="D37" s="20">
        <v>1206</v>
      </c>
      <c r="E37" s="20">
        <v>2009</v>
      </c>
      <c r="F37" s="654">
        <v>0.52900000000000003</v>
      </c>
      <c r="G37" s="20">
        <v>2619</v>
      </c>
      <c r="H37" s="654">
        <v>1E-3</v>
      </c>
      <c r="I37" s="20">
        <v>7643</v>
      </c>
      <c r="J37" s="654">
        <v>0.40200000000000002</v>
      </c>
      <c r="K37" s="18">
        <v>4.5</v>
      </c>
      <c r="L37" s="18">
        <v>457</v>
      </c>
      <c r="M37" s="654">
        <v>0.17499999999999999</v>
      </c>
      <c r="N37" s="18">
        <v>1</v>
      </c>
      <c r="O37" s="90"/>
    </row>
    <row r="38" spans="3:15" ht="15" thickBot="1" x14ac:dyDescent="0.5">
      <c r="C38" s="17" t="s">
        <v>732</v>
      </c>
      <c r="D38" s="18">
        <v>0</v>
      </c>
      <c r="E38" s="18">
        <v>0</v>
      </c>
      <c r="F38" s="654">
        <v>0</v>
      </c>
      <c r="G38" s="18">
        <v>0</v>
      </c>
      <c r="H38" s="654">
        <v>2E-3</v>
      </c>
      <c r="I38" s="18">
        <v>1</v>
      </c>
      <c r="J38" s="654">
        <v>0.47799999999999998</v>
      </c>
      <c r="K38" s="18">
        <v>20</v>
      </c>
      <c r="L38" s="18">
        <v>0</v>
      </c>
      <c r="M38" s="654">
        <v>0.16600000000000001</v>
      </c>
      <c r="N38" s="18">
        <v>0</v>
      </c>
      <c r="O38" s="568"/>
    </row>
    <row r="39" spans="3:15" ht="15" thickBot="1" x14ac:dyDescent="0.5">
      <c r="C39" s="17" t="s">
        <v>733</v>
      </c>
      <c r="D39" s="20">
        <v>2033</v>
      </c>
      <c r="E39" s="20">
        <v>1598</v>
      </c>
      <c r="F39" s="654">
        <v>0.502</v>
      </c>
      <c r="G39" s="20">
        <v>3070</v>
      </c>
      <c r="H39" s="654">
        <v>3.0000000000000001E-3</v>
      </c>
      <c r="I39" s="20">
        <v>3950</v>
      </c>
      <c r="J39" s="654">
        <v>0.41699999999999998</v>
      </c>
      <c r="K39" s="18">
        <v>3.3</v>
      </c>
      <c r="L39" s="18">
        <v>976</v>
      </c>
      <c r="M39" s="654">
        <v>0.318</v>
      </c>
      <c r="N39" s="18">
        <v>4</v>
      </c>
      <c r="O39" s="568"/>
    </row>
    <row r="40" spans="3:15" ht="15" thickBot="1" x14ac:dyDescent="0.5">
      <c r="C40" s="17" t="s">
        <v>734</v>
      </c>
      <c r="D40" s="18">
        <v>900</v>
      </c>
      <c r="E40" s="18">
        <v>558</v>
      </c>
      <c r="F40" s="654">
        <v>0.502</v>
      </c>
      <c r="G40" s="20">
        <v>1171</v>
      </c>
      <c r="H40" s="654">
        <v>5.0000000000000001E-3</v>
      </c>
      <c r="I40" s="20">
        <v>5684</v>
      </c>
      <c r="J40" s="654">
        <v>0.41199999999999998</v>
      </c>
      <c r="K40" s="18">
        <v>4.4000000000000004</v>
      </c>
      <c r="L40" s="18">
        <v>451</v>
      </c>
      <c r="M40" s="654">
        <v>0.38500000000000001</v>
      </c>
      <c r="N40" s="18">
        <v>2</v>
      </c>
      <c r="O40" s="568"/>
    </row>
    <row r="41" spans="3:15" ht="15" thickBot="1" x14ac:dyDescent="0.5">
      <c r="C41" s="17" t="s">
        <v>735</v>
      </c>
      <c r="D41" s="20">
        <v>4041</v>
      </c>
      <c r="E41" s="20">
        <v>1609</v>
      </c>
      <c r="F41" s="654">
        <v>0.51500000000000001</v>
      </c>
      <c r="G41" s="20">
        <v>4690</v>
      </c>
      <c r="H41" s="654">
        <v>1.2E-2</v>
      </c>
      <c r="I41" s="20">
        <v>8876</v>
      </c>
      <c r="J41" s="654">
        <v>0.40899999999999997</v>
      </c>
      <c r="K41" s="18">
        <v>4.5</v>
      </c>
      <c r="L41" s="20">
        <v>2870</v>
      </c>
      <c r="M41" s="654">
        <v>0.61199999999999999</v>
      </c>
      <c r="N41" s="18">
        <v>23</v>
      </c>
      <c r="O41" s="568"/>
    </row>
    <row r="42" spans="3:15" ht="15" thickBot="1" x14ac:dyDescent="0.5">
      <c r="C42" s="17" t="s">
        <v>736</v>
      </c>
      <c r="D42" s="20">
        <v>2466</v>
      </c>
      <c r="E42" s="20">
        <v>1013</v>
      </c>
      <c r="F42" s="654">
        <v>0.56999999999999995</v>
      </c>
      <c r="G42" s="20">
        <v>2693</v>
      </c>
      <c r="H42" s="654">
        <v>4.2000000000000003E-2</v>
      </c>
      <c r="I42" s="20">
        <v>6043</v>
      </c>
      <c r="J42" s="654">
        <v>0.38500000000000001</v>
      </c>
      <c r="K42" s="18">
        <v>6</v>
      </c>
      <c r="L42" s="20">
        <v>2217</v>
      </c>
      <c r="M42" s="654">
        <v>0.82299999999999995</v>
      </c>
      <c r="N42" s="18">
        <v>43</v>
      </c>
      <c r="O42" s="568"/>
    </row>
    <row r="43" spans="3:15" ht="15" thickBot="1" x14ac:dyDescent="0.5">
      <c r="C43" s="17" t="s">
        <v>737</v>
      </c>
      <c r="D43" s="18">
        <v>825</v>
      </c>
      <c r="E43" s="18">
        <v>304</v>
      </c>
      <c r="F43" s="654">
        <v>0.626</v>
      </c>
      <c r="G43" s="18">
        <v>772</v>
      </c>
      <c r="H43" s="654">
        <v>0.188</v>
      </c>
      <c r="I43" s="20">
        <v>3270</v>
      </c>
      <c r="J43" s="654">
        <v>0.35799999999999998</v>
      </c>
      <c r="K43" s="18">
        <v>8.9</v>
      </c>
      <c r="L43" s="20">
        <v>1014</v>
      </c>
      <c r="M43" s="654">
        <v>1.3149999999999999</v>
      </c>
      <c r="N43" s="18">
        <v>52</v>
      </c>
      <c r="O43" s="568"/>
    </row>
    <row r="44" spans="3:15" ht="15" thickBot="1" x14ac:dyDescent="0.5">
      <c r="C44" s="21" t="s">
        <v>738</v>
      </c>
      <c r="D44" s="22">
        <v>1208</v>
      </c>
      <c r="E44" s="23">
        <v>553</v>
      </c>
      <c r="F44" s="655">
        <v>0.64900000000000002</v>
      </c>
      <c r="G44" s="22">
        <v>1438</v>
      </c>
      <c r="H44" s="655">
        <v>1</v>
      </c>
      <c r="I44" s="22">
        <v>6140</v>
      </c>
      <c r="J44" s="655">
        <v>0.52800000000000002</v>
      </c>
      <c r="K44" s="23">
        <v>9.8000000000000007</v>
      </c>
      <c r="L44" s="23">
        <v>576</v>
      </c>
      <c r="M44" s="655">
        <v>0.40100000000000002</v>
      </c>
      <c r="N44" s="23">
        <v>715</v>
      </c>
      <c r="O44" s="170"/>
    </row>
    <row r="45" spans="3:15" ht="15.4" thickTop="1" thickBot="1" x14ac:dyDescent="0.5">
      <c r="C45" s="24" t="s">
        <v>468</v>
      </c>
      <c r="D45" s="25">
        <v>12678</v>
      </c>
      <c r="E45" s="25">
        <v>7645</v>
      </c>
      <c r="F45" s="656">
        <v>0.53600000000000003</v>
      </c>
      <c r="G45" s="25">
        <v>16452</v>
      </c>
      <c r="H45" s="656">
        <v>0.108</v>
      </c>
      <c r="I45" s="25">
        <v>41607</v>
      </c>
      <c r="J45" s="656">
        <v>0.41399999999999998</v>
      </c>
      <c r="K45" s="292">
        <v>5.2</v>
      </c>
      <c r="L45" s="25">
        <v>8561</v>
      </c>
      <c r="M45" s="656">
        <v>0.52</v>
      </c>
      <c r="N45" s="292">
        <v>840</v>
      </c>
      <c r="O45" s="572">
        <v>-799</v>
      </c>
    </row>
    <row r="46" spans="3:15" ht="15.4" thickTop="1" thickBot="1" x14ac:dyDescent="0.5">
      <c r="C46" s="817" t="s">
        <v>744</v>
      </c>
      <c r="D46" s="817"/>
      <c r="E46" s="817"/>
      <c r="F46" s="817"/>
      <c r="G46" s="817"/>
      <c r="H46" s="817"/>
      <c r="I46" s="817"/>
      <c r="J46" s="817"/>
      <c r="K46" s="817"/>
      <c r="L46" s="817"/>
      <c r="M46" s="817"/>
      <c r="N46" s="817"/>
      <c r="O46" s="817"/>
    </row>
    <row r="47" spans="3:15" ht="15.4" thickTop="1" thickBot="1" x14ac:dyDescent="0.5">
      <c r="C47" s="167" t="s">
        <v>731</v>
      </c>
      <c r="D47" s="168">
        <v>6716</v>
      </c>
      <c r="E47" s="168">
        <v>7835</v>
      </c>
      <c r="F47" s="659">
        <v>0.36899999999999999</v>
      </c>
      <c r="G47" s="168">
        <v>11068</v>
      </c>
      <c r="H47" s="659">
        <v>1E-3</v>
      </c>
      <c r="I47" s="168">
        <v>1268</v>
      </c>
      <c r="J47" s="659">
        <v>0.35199999999999998</v>
      </c>
      <c r="K47" s="169">
        <v>4.9000000000000004</v>
      </c>
      <c r="L47" s="168">
        <v>2380</v>
      </c>
      <c r="M47" s="659">
        <v>0.215</v>
      </c>
      <c r="N47" s="169">
        <v>3</v>
      </c>
      <c r="O47" s="171"/>
    </row>
    <row r="48" spans="3:15" ht="15" thickBot="1" x14ac:dyDescent="0.5">
      <c r="C48" s="17" t="s">
        <v>732</v>
      </c>
      <c r="D48" s="18">
        <v>0</v>
      </c>
      <c r="E48" s="18">
        <v>0</v>
      </c>
      <c r="F48" s="654">
        <v>0</v>
      </c>
      <c r="G48" s="18">
        <v>0</v>
      </c>
      <c r="H48" s="654">
        <v>0</v>
      </c>
      <c r="I48" s="18">
        <v>0</v>
      </c>
      <c r="J48" s="654">
        <v>0</v>
      </c>
      <c r="K48" s="18" t="s">
        <v>742</v>
      </c>
      <c r="L48" s="18">
        <v>0</v>
      </c>
      <c r="M48" s="654">
        <v>0</v>
      </c>
      <c r="N48" s="18">
        <v>0</v>
      </c>
      <c r="O48" s="568"/>
    </row>
    <row r="49" spans="3:15" ht="15" thickBot="1" x14ac:dyDescent="0.5">
      <c r="C49" s="17" t="s">
        <v>733</v>
      </c>
      <c r="D49" s="20">
        <v>3257</v>
      </c>
      <c r="E49" s="20">
        <v>3338</v>
      </c>
      <c r="F49" s="654">
        <v>0.42199999999999999</v>
      </c>
      <c r="G49" s="20">
        <v>4637</v>
      </c>
      <c r="H49" s="654">
        <v>3.0000000000000001E-3</v>
      </c>
      <c r="I49" s="20">
        <v>1233</v>
      </c>
      <c r="J49" s="654">
        <v>0.39800000000000002</v>
      </c>
      <c r="K49" s="18">
        <v>3.3</v>
      </c>
      <c r="L49" s="20">
        <v>2336</v>
      </c>
      <c r="M49" s="654">
        <v>0.504</v>
      </c>
      <c r="N49" s="18">
        <v>5</v>
      </c>
      <c r="O49" s="568"/>
    </row>
    <row r="50" spans="3:15" ht="15" thickBot="1" x14ac:dyDescent="0.5">
      <c r="C50" s="17" t="s">
        <v>734</v>
      </c>
      <c r="D50" s="18">
        <v>50</v>
      </c>
      <c r="E50" s="18">
        <v>29</v>
      </c>
      <c r="F50" s="654">
        <v>0.61099999999999999</v>
      </c>
      <c r="G50" s="18">
        <v>49</v>
      </c>
      <c r="H50" s="654">
        <v>5.0000000000000001E-3</v>
      </c>
      <c r="I50" s="18">
        <v>135</v>
      </c>
      <c r="J50" s="654">
        <v>0.35299999999999998</v>
      </c>
      <c r="K50" s="18">
        <v>7</v>
      </c>
      <c r="L50" s="18">
        <v>28</v>
      </c>
      <c r="M50" s="654">
        <v>0.56599999999999995</v>
      </c>
      <c r="N50" s="18">
        <v>0</v>
      </c>
      <c r="O50" s="568"/>
    </row>
    <row r="51" spans="3:15" ht="15" thickBot="1" x14ac:dyDescent="0.5">
      <c r="C51" s="17" t="s">
        <v>735</v>
      </c>
      <c r="D51" s="20">
        <v>4997</v>
      </c>
      <c r="E51" s="20">
        <v>4451</v>
      </c>
      <c r="F51" s="654">
        <v>0.32200000000000001</v>
      </c>
      <c r="G51" s="20">
        <v>5294</v>
      </c>
      <c r="H51" s="654">
        <v>1.2E-2</v>
      </c>
      <c r="I51" s="20">
        <v>1370</v>
      </c>
      <c r="J51" s="654">
        <v>0.36699999999999999</v>
      </c>
      <c r="K51" s="18">
        <v>3.2</v>
      </c>
      <c r="L51" s="20">
        <v>4118</v>
      </c>
      <c r="M51" s="654">
        <v>0.77800000000000002</v>
      </c>
      <c r="N51" s="18">
        <v>24</v>
      </c>
      <c r="O51" s="568"/>
    </row>
    <row r="52" spans="3:15" ht="15" thickBot="1" x14ac:dyDescent="0.5">
      <c r="C52" s="17" t="s">
        <v>736</v>
      </c>
      <c r="D52" s="20">
        <v>1611</v>
      </c>
      <c r="E52" s="20">
        <v>1093</v>
      </c>
      <c r="F52" s="654">
        <v>0.40300000000000002</v>
      </c>
      <c r="G52" s="20">
        <v>1384</v>
      </c>
      <c r="H52" s="654">
        <v>4.3999999999999997E-2</v>
      </c>
      <c r="I52" s="18">
        <v>735</v>
      </c>
      <c r="J52" s="654">
        <v>0.377</v>
      </c>
      <c r="K52" s="18">
        <v>4.4000000000000004</v>
      </c>
      <c r="L52" s="20">
        <v>1602</v>
      </c>
      <c r="M52" s="654">
        <v>1.1579999999999999</v>
      </c>
      <c r="N52" s="18">
        <v>23</v>
      </c>
      <c r="O52" s="568"/>
    </row>
    <row r="53" spans="3:15" ht="15" thickBot="1" x14ac:dyDescent="0.5">
      <c r="C53" s="17" t="s">
        <v>737</v>
      </c>
      <c r="D53" s="18">
        <v>291</v>
      </c>
      <c r="E53" s="18">
        <v>274</v>
      </c>
      <c r="F53" s="654">
        <v>0.36199999999999999</v>
      </c>
      <c r="G53" s="18">
        <v>256</v>
      </c>
      <c r="H53" s="654">
        <v>0.17199999999999999</v>
      </c>
      <c r="I53" s="18">
        <v>255</v>
      </c>
      <c r="J53" s="654">
        <v>0.32</v>
      </c>
      <c r="K53" s="18">
        <v>6.3</v>
      </c>
      <c r="L53" s="18">
        <v>416</v>
      </c>
      <c r="M53" s="654">
        <v>1.6279999999999999</v>
      </c>
      <c r="N53" s="18">
        <v>15</v>
      </c>
      <c r="O53" s="568"/>
    </row>
    <row r="54" spans="3:15" ht="15" thickBot="1" x14ac:dyDescent="0.5">
      <c r="C54" s="21" t="s">
        <v>738</v>
      </c>
      <c r="D54" s="23">
        <v>855</v>
      </c>
      <c r="E54" s="23">
        <v>561</v>
      </c>
      <c r="F54" s="655">
        <v>0.47399999999999998</v>
      </c>
      <c r="G54" s="22">
        <v>1075</v>
      </c>
      <c r="H54" s="655">
        <v>1</v>
      </c>
      <c r="I54" s="23">
        <v>375</v>
      </c>
      <c r="J54" s="655">
        <v>0.39100000000000001</v>
      </c>
      <c r="K54" s="23">
        <v>4.7</v>
      </c>
      <c r="L54" s="23">
        <v>483</v>
      </c>
      <c r="M54" s="655">
        <v>0.44900000000000001</v>
      </c>
      <c r="N54" s="23">
        <v>382</v>
      </c>
      <c r="O54" s="170"/>
    </row>
    <row r="55" spans="3:15" ht="15.4" thickTop="1" thickBot="1" x14ac:dyDescent="0.5">
      <c r="C55" s="24" t="s">
        <v>468</v>
      </c>
      <c r="D55" s="25">
        <v>17777</v>
      </c>
      <c r="E55" s="25">
        <v>17581</v>
      </c>
      <c r="F55" s="656">
        <v>0.373</v>
      </c>
      <c r="G55" s="25">
        <v>23762</v>
      </c>
      <c r="H55" s="656">
        <v>5.2999999999999999E-2</v>
      </c>
      <c r="I55" s="25">
        <v>5371</v>
      </c>
      <c r="J55" s="656">
        <v>0.36699999999999999</v>
      </c>
      <c r="K55" s="292">
        <v>4.2</v>
      </c>
      <c r="L55" s="25">
        <v>11363</v>
      </c>
      <c r="M55" s="656">
        <v>0.47799999999999998</v>
      </c>
      <c r="N55" s="292">
        <v>452</v>
      </c>
      <c r="O55" s="572">
        <v>-673</v>
      </c>
    </row>
    <row r="56" spans="3:15" ht="15.4" thickTop="1" thickBot="1" x14ac:dyDescent="0.5">
      <c r="C56" s="733" t="s">
        <v>745</v>
      </c>
      <c r="D56" s="733"/>
      <c r="E56" s="733"/>
      <c r="F56" s="733"/>
      <c r="G56" s="733"/>
      <c r="H56" s="733"/>
      <c r="I56" s="733"/>
      <c r="J56" s="733"/>
      <c r="K56" s="733"/>
      <c r="L56" s="733"/>
      <c r="M56" s="733"/>
      <c r="N56" s="733"/>
      <c r="O56" s="733"/>
    </row>
    <row r="57" spans="3:15" ht="15.4" thickTop="1" thickBot="1" x14ac:dyDescent="0.5">
      <c r="C57" s="17" t="s">
        <v>731</v>
      </c>
      <c r="D57" s="18">
        <v>0</v>
      </c>
      <c r="E57" s="18">
        <v>0</v>
      </c>
      <c r="F57" s="654">
        <v>0</v>
      </c>
      <c r="G57" s="18">
        <v>0</v>
      </c>
      <c r="H57" s="654">
        <v>0</v>
      </c>
      <c r="I57" s="18">
        <v>0</v>
      </c>
      <c r="J57" s="654">
        <v>0</v>
      </c>
      <c r="K57" s="18" t="s">
        <v>1461</v>
      </c>
      <c r="L57" s="18">
        <v>0</v>
      </c>
      <c r="M57" s="654">
        <v>0</v>
      </c>
      <c r="N57" s="18">
        <v>0</v>
      </c>
      <c r="O57" s="90"/>
    </row>
    <row r="58" spans="3:15" ht="15" thickBot="1" x14ac:dyDescent="0.5">
      <c r="C58" s="17" t="s">
        <v>732</v>
      </c>
      <c r="D58" s="18">
        <v>0</v>
      </c>
      <c r="E58" s="18">
        <v>0</v>
      </c>
      <c r="F58" s="654">
        <v>1</v>
      </c>
      <c r="G58" s="18">
        <v>0</v>
      </c>
      <c r="H58" s="654">
        <v>2E-3</v>
      </c>
      <c r="I58" s="18">
        <v>1</v>
      </c>
      <c r="J58" s="654">
        <v>0.21</v>
      </c>
      <c r="K58" s="18">
        <v>20</v>
      </c>
      <c r="L58" s="18">
        <v>0</v>
      </c>
      <c r="M58" s="654">
        <v>5.6000000000000001E-2</v>
      </c>
      <c r="N58" s="18">
        <v>0</v>
      </c>
      <c r="O58" s="568"/>
    </row>
    <row r="59" spans="3:15" ht="15" thickBot="1" x14ac:dyDescent="0.5">
      <c r="C59" s="17" t="s">
        <v>733</v>
      </c>
      <c r="D59" s="18">
        <v>80</v>
      </c>
      <c r="E59" s="18">
        <v>1</v>
      </c>
      <c r="F59" s="654">
        <v>0.92800000000000005</v>
      </c>
      <c r="G59" s="18">
        <v>79</v>
      </c>
      <c r="H59" s="654">
        <v>4.0000000000000001E-3</v>
      </c>
      <c r="I59" s="18">
        <v>752</v>
      </c>
      <c r="J59" s="654">
        <v>0.191</v>
      </c>
      <c r="K59" s="18">
        <v>10.199999999999999</v>
      </c>
      <c r="L59" s="18">
        <v>8</v>
      </c>
      <c r="M59" s="654">
        <v>0.10100000000000001</v>
      </c>
      <c r="N59" s="18">
        <v>0</v>
      </c>
      <c r="O59" s="568"/>
    </row>
    <row r="60" spans="3:15" ht="15" thickBot="1" x14ac:dyDescent="0.5">
      <c r="C60" s="17" t="s">
        <v>734</v>
      </c>
      <c r="D60" s="18">
        <v>72</v>
      </c>
      <c r="E60" s="18">
        <v>0</v>
      </c>
      <c r="F60" s="654">
        <v>0.75</v>
      </c>
      <c r="G60" s="18">
        <v>70</v>
      </c>
      <c r="H60" s="654">
        <v>7.0000000000000001E-3</v>
      </c>
      <c r="I60" s="18">
        <v>550</v>
      </c>
      <c r="J60" s="654">
        <v>0.25</v>
      </c>
      <c r="K60" s="18">
        <v>10.3</v>
      </c>
      <c r="L60" s="18">
        <v>13</v>
      </c>
      <c r="M60" s="654">
        <v>0.19</v>
      </c>
      <c r="N60" s="18">
        <v>0</v>
      </c>
      <c r="O60" s="568"/>
    </row>
    <row r="61" spans="3:15" ht="15" thickBot="1" x14ac:dyDescent="0.5">
      <c r="C61" s="17" t="s">
        <v>735</v>
      </c>
      <c r="D61" s="18">
        <v>360</v>
      </c>
      <c r="E61" s="18">
        <v>4</v>
      </c>
      <c r="F61" s="654">
        <v>0.83399999999999996</v>
      </c>
      <c r="G61" s="18">
        <v>346</v>
      </c>
      <c r="H61" s="654">
        <v>1.9E-2</v>
      </c>
      <c r="I61" s="20">
        <v>2633</v>
      </c>
      <c r="J61" s="654">
        <v>0.19900000000000001</v>
      </c>
      <c r="K61" s="18">
        <v>10.1</v>
      </c>
      <c r="L61" s="18">
        <v>104</v>
      </c>
      <c r="M61" s="654">
        <v>0.3</v>
      </c>
      <c r="N61" s="18">
        <v>1</v>
      </c>
      <c r="O61" s="568"/>
    </row>
    <row r="62" spans="3:15" ht="15" thickBot="1" x14ac:dyDescent="0.5">
      <c r="C62" s="17" t="s">
        <v>736</v>
      </c>
      <c r="D62" s="18">
        <v>875</v>
      </c>
      <c r="E62" s="18">
        <v>6</v>
      </c>
      <c r="F62" s="654">
        <v>0.74299999999999999</v>
      </c>
      <c r="G62" s="18">
        <v>843</v>
      </c>
      <c r="H62" s="654">
        <v>0.05</v>
      </c>
      <c r="I62" s="20">
        <v>5312</v>
      </c>
      <c r="J62" s="654">
        <v>0.20699999999999999</v>
      </c>
      <c r="K62" s="18">
        <v>12.7</v>
      </c>
      <c r="L62" s="18">
        <v>466</v>
      </c>
      <c r="M62" s="654">
        <v>0.55200000000000005</v>
      </c>
      <c r="N62" s="18">
        <v>9</v>
      </c>
      <c r="O62" s="568"/>
    </row>
    <row r="63" spans="3:15" ht="15" thickBot="1" x14ac:dyDescent="0.5">
      <c r="C63" s="17" t="s">
        <v>737</v>
      </c>
      <c r="D63" s="18">
        <v>34</v>
      </c>
      <c r="E63" s="18">
        <v>0</v>
      </c>
      <c r="F63" s="654">
        <v>0.749</v>
      </c>
      <c r="G63" s="18">
        <v>30</v>
      </c>
      <c r="H63" s="654">
        <v>0.14399999999999999</v>
      </c>
      <c r="I63" s="18">
        <v>189</v>
      </c>
      <c r="J63" s="654">
        <v>0.21099999999999999</v>
      </c>
      <c r="K63" s="18">
        <v>15.5</v>
      </c>
      <c r="L63" s="18">
        <v>26</v>
      </c>
      <c r="M63" s="654">
        <v>0.88800000000000001</v>
      </c>
      <c r="N63" s="18">
        <v>1</v>
      </c>
      <c r="O63" s="568"/>
    </row>
    <row r="64" spans="3:15" ht="15" thickBot="1" x14ac:dyDescent="0.5">
      <c r="C64" s="21" t="s">
        <v>738</v>
      </c>
      <c r="D64" s="23">
        <v>141</v>
      </c>
      <c r="E64" s="23">
        <v>0</v>
      </c>
      <c r="F64" s="655">
        <v>0.75</v>
      </c>
      <c r="G64" s="23">
        <v>141</v>
      </c>
      <c r="H64" s="655">
        <v>1</v>
      </c>
      <c r="I64" s="23">
        <v>678</v>
      </c>
      <c r="J64" s="655">
        <v>0.433</v>
      </c>
      <c r="K64" s="23">
        <v>12.3</v>
      </c>
      <c r="L64" s="23">
        <v>5</v>
      </c>
      <c r="M64" s="655">
        <v>3.5000000000000003E-2</v>
      </c>
      <c r="N64" s="23">
        <v>61</v>
      </c>
      <c r="O64" s="170"/>
    </row>
    <row r="65" spans="3:15" ht="15.4" thickTop="1" thickBot="1" x14ac:dyDescent="0.5">
      <c r="C65" s="24" t="s">
        <v>468</v>
      </c>
      <c r="D65" s="25">
        <v>1562</v>
      </c>
      <c r="E65" s="292">
        <v>11</v>
      </c>
      <c r="F65" s="656">
        <v>0.79900000000000004</v>
      </c>
      <c r="G65" s="25">
        <v>1508</v>
      </c>
      <c r="H65" s="656">
        <v>0.129</v>
      </c>
      <c r="I65" s="25">
        <v>10115</v>
      </c>
      <c r="J65" s="656">
        <v>0.22800000000000001</v>
      </c>
      <c r="K65" s="292">
        <v>11.9</v>
      </c>
      <c r="L65" s="292">
        <v>622</v>
      </c>
      <c r="M65" s="656">
        <v>0.41199999999999998</v>
      </c>
      <c r="N65" s="292">
        <v>72</v>
      </c>
      <c r="O65" s="572">
        <v>-50</v>
      </c>
    </row>
    <row r="66" spans="3:15" ht="15.4" thickTop="1" thickBot="1" x14ac:dyDescent="0.5">
      <c r="C66" s="817" t="s">
        <v>746</v>
      </c>
      <c r="D66" s="817"/>
      <c r="E66" s="817"/>
      <c r="F66" s="817"/>
      <c r="G66" s="817"/>
      <c r="H66" s="817"/>
      <c r="I66" s="817"/>
      <c r="J66" s="817"/>
      <c r="K66" s="817"/>
      <c r="L66" s="817"/>
      <c r="M66" s="817"/>
      <c r="N66" s="817"/>
      <c r="O66" s="817"/>
    </row>
    <row r="67" spans="3:15" ht="15.4" thickTop="1" thickBot="1" x14ac:dyDescent="0.5">
      <c r="C67" s="167" t="s">
        <v>731</v>
      </c>
      <c r="D67" s="168">
        <v>8655</v>
      </c>
      <c r="E67" s="169">
        <v>7</v>
      </c>
      <c r="F67" s="659">
        <v>0.75</v>
      </c>
      <c r="G67" s="168">
        <v>8660</v>
      </c>
      <c r="H67" s="659">
        <v>1E-3</v>
      </c>
      <c r="I67" s="168">
        <v>111591</v>
      </c>
      <c r="J67" s="659">
        <v>0.11899999999999999</v>
      </c>
      <c r="K67" s="169">
        <v>15.5</v>
      </c>
      <c r="L67" s="169">
        <v>193</v>
      </c>
      <c r="M67" s="659">
        <v>2.1999999999999999E-2</v>
      </c>
      <c r="N67" s="169">
        <v>1</v>
      </c>
      <c r="O67" s="171"/>
    </row>
    <row r="68" spans="3:15" ht="15" thickBot="1" x14ac:dyDescent="0.5">
      <c r="C68" s="17" t="s">
        <v>732</v>
      </c>
      <c r="D68" s="20">
        <v>5410</v>
      </c>
      <c r="E68" s="18">
        <v>3</v>
      </c>
      <c r="F68" s="654">
        <v>0.75</v>
      </c>
      <c r="G68" s="20">
        <v>5412</v>
      </c>
      <c r="H68" s="654">
        <v>2E-3</v>
      </c>
      <c r="I68" s="20">
        <v>52338</v>
      </c>
      <c r="J68" s="654">
        <v>0.16</v>
      </c>
      <c r="K68" s="18">
        <v>15.7</v>
      </c>
      <c r="L68" s="18">
        <v>370</v>
      </c>
      <c r="M68" s="654">
        <v>6.8000000000000005E-2</v>
      </c>
      <c r="N68" s="18">
        <v>2</v>
      </c>
      <c r="O68" s="568"/>
    </row>
    <row r="69" spans="3:15" ht="15" thickBot="1" x14ac:dyDescent="0.5">
      <c r="C69" s="17" t="s">
        <v>733</v>
      </c>
      <c r="D69" s="20">
        <v>5891</v>
      </c>
      <c r="E69" s="18">
        <v>29</v>
      </c>
      <c r="F69" s="654">
        <v>0.74099999999999999</v>
      </c>
      <c r="G69" s="20">
        <v>5913</v>
      </c>
      <c r="H69" s="654">
        <v>4.0000000000000001E-3</v>
      </c>
      <c r="I69" s="20">
        <v>85889</v>
      </c>
      <c r="J69" s="654">
        <v>0.14199999999999999</v>
      </c>
      <c r="K69" s="18">
        <v>15.2</v>
      </c>
      <c r="L69" s="18">
        <v>546</v>
      </c>
      <c r="M69" s="654">
        <v>9.1999999999999998E-2</v>
      </c>
      <c r="N69" s="18">
        <v>3</v>
      </c>
      <c r="O69" s="568"/>
    </row>
    <row r="70" spans="3:15" ht="15" thickBot="1" x14ac:dyDescent="0.5">
      <c r="C70" s="17" t="s">
        <v>734</v>
      </c>
      <c r="D70" s="20">
        <v>2783</v>
      </c>
      <c r="E70" s="18">
        <v>10</v>
      </c>
      <c r="F70" s="654">
        <v>0.747</v>
      </c>
      <c r="G70" s="20">
        <v>2791</v>
      </c>
      <c r="H70" s="654">
        <v>6.0000000000000001E-3</v>
      </c>
      <c r="I70" s="20">
        <v>31394</v>
      </c>
      <c r="J70" s="654">
        <v>0.16700000000000001</v>
      </c>
      <c r="K70" s="18">
        <v>16.399999999999999</v>
      </c>
      <c r="L70" s="18">
        <v>449</v>
      </c>
      <c r="M70" s="654">
        <v>0.161</v>
      </c>
      <c r="N70" s="18">
        <v>3</v>
      </c>
      <c r="O70" s="568"/>
    </row>
    <row r="71" spans="3:15" ht="15" thickBot="1" x14ac:dyDescent="0.5">
      <c r="C71" s="17" t="s">
        <v>735</v>
      </c>
      <c r="D71" s="20">
        <v>8575</v>
      </c>
      <c r="E71" s="18">
        <v>24</v>
      </c>
      <c r="F71" s="654">
        <v>0.747</v>
      </c>
      <c r="G71" s="20">
        <v>8593</v>
      </c>
      <c r="H71" s="654">
        <v>1.2999999999999999E-2</v>
      </c>
      <c r="I71" s="20">
        <v>69822</v>
      </c>
      <c r="J71" s="654">
        <v>0.19</v>
      </c>
      <c r="K71" s="18">
        <v>16.5</v>
      </c>
      <c r="L71" s="20">
        <v>2502</v>
      </c>
      <c r="M71" s="654">
        <v>0.29099999999999998</v>
      </c>
      <c r="N71" s="18">
        <v>21</v>
      </c>
      <c r="O71" s="568"/>
    </row>
    <row r="72" spans="3:15" ht="15" thickBot="1" x14ac:dyDescent="0.5">
      <c r="C72" s="17" t="s">
        <v>736</v>
      </c>
      <c r="D72" s="20">
        <v>6890</v>
      </c>
      <c r="E72" s="18">
        <v>8</v>
      </c>
      <c r="F72" s="654">
        <v>0.74399999999999999</v>
      </c>
      <c r="G72" s="20">
        <v>6896</v>
      </c>
      <c r="H72" s="654">
        <v>4.5999999999999999E-2</v>
      </c>
      <c r="I72" s="20">
        <v>46422</v>
      </c>
      <c r="J72" s="654">
        <v>0.26400000000000001</v>
      </c>
      <c r="K72" s="18">
        <v>19.2</v>
      </c>
      <c r="L72" s="20">
        <v>6321</v>
      </c>
      <c r="M72" s="654">
        <v>0.91700000000000004</v>
      </c>
      <c r="N72" s="18">
        <v>95</v>
      </c>
      <c r="O72" s="568"/>
    </row>
    <row r="73" spans="3:15" ht="15" thickBot="1" x14ac:dyDescent="0.5">
      <c r="C73" s="17" t="s">
        <v>737</v>
      </c>
      <c r="D73" s="18">
        <v>132</v>
      </c>
      <c r="E73" s="18">
        <v>0</v>
      </c>
      <c r="F73" s="654">
        <v>0</v>
      </c>
      <c r="G73" s="18">
        <v>132</v>
      </c>
      <c r="H73" s="654">
        <v>0.113</v>
      </c>
      <c r="I73" s="20">
        <v>1066</v>
      </c>
      <c r="J73" s="654">
        <v>0.41699999999999998</v>
      </c>
      <c r="K73" s="18">
        <v>19.399999999999999</v>
      </c>
      <c r="L73" s="18">
        <v>278</v>
      </c>
      <c r="M73" s="654">
        <v>2.0979999999999999</v>
      </c>
      <c r="N73" s="18">
        <v>6</v>
      </c>
      <c r="O73" s="568"/>
    </row>
    <row r="74" spans="3:15" ht="15" thickBot="1" x14ac:dyDescent="0.5">
      <c r="C74" s="21" t="s">
        <v>738</v>
      </c>
      <c r="D74" s="22">
        <v>1508</v>
      </c>
      <c r="E74" s="23">
        <v>0</v>
      </c>
      <c r="F74" s="655">
        <v>0.93400000000000005</v>
      </c>
      <c r="G74" s="22">
        <v>1508</v>
      </c>
      <c r="H74" s="655">
        <v>1</v>
      </c>
      <c r="I74" s="22">
        <v>9921</v>
      </c>
      <c r="J74" s="655">
        <v>0.4</v>
      </c>
      <c r="K74" s="23">
        <v>18.3</v>
      </c>
      <c r="L74" s="23">
        <v>155</v>
      </c>
      <c r="M74" s="655">
        <v>0.10299999999999999</v>
      </c>
      <c r="N74" s="23">
        <v>591</v>
      </c>
      <c r="O74" s="170"/>
    </row>
    <row r="75" spans="3:15" ht="15.4" thickTop="1" thickBot="1" x14ac:dyDescent="0.5">
      <c r="C75" s="24" t="s">
        <v>468</v>
      </c>
      <c r="D75" s="25">
        <v>39845</v>
      </c>
      <c r="E75" s="292">
        <v>82</v>
      </c>
      <c r="F75" s="656">
        <v>0.745</v>
      </c>
      <c r="G75" s="25">
        <v>39905</v>
      </c>
      <c r="H75" s="656">
        <v>0.05</v>
      </c>
      <c r="I75" s="25">
        <v>408443</v>
      </c>
      <c r="J75" s="656">
        <v>0.183</v>
      </c>
      <c r="K75" s="292">
        <v>16.5</v>
      </c>
      <c r="L75" s="25">
        <v>10815</v>
      </c>
      <c r="M75" s="656">
        <v>0.27100000000000002</v>
      </c>
      <c r="N75" s="292">
        <v>721</v>
      </c>
      <c r="O75" s="572">
        <v>-536</v>
      </c>
    </row>
    <row r="76" spans="3:15" ht="15.4" thickTop="1" thickBot="1" x14ac:dyDescent="0.5">
      <c r="C76" s="733" t="s">
        <v>747</v>
      </c>
      <c r="D76" s="733"/>
      <c r="E76" s="733"/>
      <c r="F76" s="733"/>
      <c r="G76" s="733"/>
      <c r="H76" s="733"/>
      <c r="I76" s="733"/>
      <c r="J76" s="733"/>
      <c r="K76" s="733"/>
      <c r="L76" s="733"/>
      <c r="M76" s="733"/>
      <c r="N76" s="733"/>
      <c r="O76" s="733"/>
    </row>
    <row r="77" spans="3:15" ht="15.4" thickTop="1" thickBot="1" x14ac:dyDescent="0.5">
      <c r="C77" s="17" t="s">
        <v>731</v>
      </c>
      <c r="D77" s="18">
        <v>0</v>
      </c>
      <c r="E77" s="18">
        <v>0</v>
      </c>
      <c r="F77" s="654">
        <v>0</v>
      </c>
      <c r="G77" s="18">
        <v>0</v>
      </c>
      <c r="H77" s="654">
        <v>0</v>
      </c>
      <c r="I77" s="18">
        <v>0</v>
      </c>
      <c r="J77" s="654">
        <v>0</v>
      </c>
      <c r="K77" s="18" t="s">
        <v>742</v>
      </c>
      <c r="L77" s="18">
        <v>0</v>
      </c>
      <c r="M77" s="654">
        <v>0</v>
      </c>
      <c r="N77" s="18">
        <v>0</v>
      </c>
      <c r="O77" s="90"/>
    </row>
    <row r="78" spans="3:15" ht="15" thickBot="1" x14ac:dyDescent="0.5">
      <c r="C78" s="17" t="s">
        <v>732</v>
      </c>
      <c r="D78" s="18">
        <v>173</v>
      </c>
      <c r="E78" s="20">
        <v>1210</v>
      </c>
      <c r="F78" s="654">
        <v>1</v>
      </c>
      <c r="G78" s="20">
        <v>1383</v>
      </c>
      <c r="H78" s="654">
        <v>2E-3</v>
      </c>
      <c r="I78" s="20">
        <v>385545</v>
      </c>
      <c r="J78" s="654">
        <v>0.498</v>
      </c>
      <c r="K78" s="18">
        <v>3.1</v>
      </c>
      <c r="L78" s="18">
        <v>90</v>
      </c>
      <c r="M78" s="654">
        <v>6.5000000000000002E-2</v>
      </c>
      <c r="N78" s="18">
        <v>2</v>
      </c>
      <c r="O78" s="568"/>
    </row>
    <row r="79" spans="3:15" ht="15" thickBot="1" x14ac:dyDescent="0.5">
      <c r="C79" s="17" t="s">
        <v>733</v>
      </c>
      <c r="D79" s="18">
        <v>9</v>
      </c>
      <c r="E79" s="18">
        <v>75</v>
      </c>
      <c r="F79" s="654">
        <v>1</v>
      </c>
      <c r="G79" s="18">
        <v>84</v>
      </c>
      <c r="H79" s="654">
        <v>4.0000000000000001E-3</v>
      </c>
      <c r="I79" s="20">
        <v>27255</v>
      </c>
      <c r="J79" s="654">
        <v>0.498</v>
      </c>
      <c r="K79" s="18">
        <v>3.2</v>
      </c>
      <c r="L79" s="18">
        <v>8</v>
      </c>
      <c r="M79" s="654">
        <v>9.1999999999999998E-2</v>
      </c>
      <c r="N79" s="18">
        <v>0</v>
      </c>
      <c r="O79" s="568"/>
    </row>
    <row r="80" spans="3:15" ht="15" thickBot="1" x14ac:dyDescent="0.5">
      <c r="C80" s="17" t="s">
        <v>734</v>
      </c>
      <c r="D80" s="18">
        <v>102</v>
      </c>
      <c r="E80" s="18">
        <v>463</v>
      </c>
      <c r="F80" s="654">
        <v>1</v>
      </c>
      <c r="G80" s="18">
        <v>565</v>
      </c>
      <c r="H80" s="654">
        <v>7.0000000000000001E-3</v>
      </c>
      <c r="I80" s="20">
        <v>212684</v>
      </c>
      <c r="J80" s="654">
        <v>0.498</v>
      </c>
      <c r="K80" s="18">
        <v>3</v>
      </c>
      <c r="L80" s="18">
        <v>88</v>
      </c>
      <c r="M80" s="654">
        <v>0.156</v>
      </c>
      <c r="N80" s="18">
        <v>2</v>
      </c>
      <c r="O80" s="568"/>
    </row>
    <row r="81" spans="3:15" ht="15" thickBot="1" x14ac:dyDescent="0.5">
      <c r="C81" s="17" t="s">
        <v>735</v>
      </c>
      <c r="D81" s="18">
        <v>327</v>
      </c>
      <c r="E81" s="20">
        <v>1821</v>
      </c>
      <c r="F81" s="654">
        <v>1</v>
      </c>
      <c r="G81" s="20">
        <v>2148</v>
      </c>
      <c r="H81" s="654">
        <v>1.7000000000000001E-2</v>
      </c>
      <c r="I81" s="20">
        <v>1138587</v>
      </c>
      <c r="J81" s="654">
        <v>0.498</v>
      </c>
      <c r="K81" s="18">
        <v>3</v>
      </c>
      <c r="L81" s="18">
        <v>658</v>
      </c>
      <c r="M81" s="654">
        <v>0.30599999999999999</v>
      </c>
      <c r="N81" s="18">
        <v>19</v>
      </c>
      <c r="O81" s="568"/>
    </row>
    <row r="82" spans="3:15" ht="15" thickBot="1" x14ac:dyDescent="0.5">
      <c r="C82" s="17" t="s">
        <v>736</v>
      </c>
      <c r="D82" s="18">
        <v>182</v>
      </c>
      <c r="E82" s="18">
        <v>337</v>
      </c>
      <c r="F82" s="654">
        <v>1</v>
      </c>
      <c r="G82" s="18">
        <v>519</v>
      </c>
      <c r="H82" s="654">
        <v>4.3999999999999997E-2</v>
      </c>
      <c r="I82" s="20">
        <v>326679</v>
      </c>
      <c r="J82" s="654">
        <v>0.498</v>
      </c>
      <c r="K82" s="18">
        <v>2.9</v>
      </c>
      <c r="L82" s="18">
        <v>300</v>
      </c>
      <c r="M82" s="654">
        <v>0.57699999999999996</v>
      </c>
      <c r="N82" s="18">
        <v>11</v>
      </c>
      <c r="O82" s="568"/>
    </row>
    <row r="83" spans="3:15" ht="15" thickBot="1" x14ac:dyDescent="0.5">
      <c r="C83" s="17" t="s">
        <v>737</v>
      </c>
      <c r="D83" s="18">
        <v>66</v>
      </c>
      <c r="E83" s="18">
        <v>43</v>
      </c>
      <c r="F83" s="654">
        <v>1</v>
      </c>
      <c r="G83" s="18">
        <v>109</v>
      </c>
      <c r="H83" s="654">
        <v>0.152</v>
      </c>
      <c r="I83" s="20">
        <v>104869</v>
      </c>
      <c r="J83" s="654">
        <v>0.498</v>
      </c>
      <c r="K83" s="18">
        <v>2.7</v>
      </c>
      <c r="L83" s="18">
        <v>130</v>
      </c>
      <c r="M83" s="654">
        <v>1.1919999999999999</v>
      </c>
      <c r="N83" s="18">
        <v>8</v>
      </c>
      <c r="O83" s="568"/>
    </row>
    <row r="84" spans="3:15" ht="15" thickBot="1" x14ac:dyDescent="0.5">
      <c r="C84" s="21" t="s">
        <v>738</v>
      </c>
      <c r="D84" s="23">
        <v>30</v>
      </c>
      <c r="E84" s="23">
        <v>2</v>
      </c>
      <c r="F84" s="655">
        <v>1</v>
      </c>
      <c r="G84" s="23">
        <v>30</v>
      </c>
      <c r="H84" s="655">
        <v>1</v>
      </c>
      <c r="I84" s="22">
        <v>31190</v>
      </c>
      <c r="J84" s="655">
        <v>0.67400000000000004</v>
      </c>
      <c r="K84" s="23">
        <v>2.2999999999999998</v>
      </c>
      <c r="L84" s="23">
        <v>2</v>
      </c>
      <c r="M84" s="655">
        <v>8.2000000000000003E-2</v>
      </c>
      <c r="N84" s="23">
        <v>20</v>
      </c>
      <c r="O84" s="170"/>
    </row>
    <row r="85" spans="3:15" ht="15.4" thickTop="1" thickBot="1" x14ac:dyDescent="0.5">
      <c r="C85" s="24" t="s">
        <v>468</v>
      </c>
      <c r="D85" s="292">
        <v>888</v>
      </c>
      <c r="E85" s="25">
        <v>3951</v>
      </c>
      <c r="F85" s="656">
        <v>1</v>
      </c>
      <c r="G85" s="25">
        <v>4838</v>
      </c>
      <c r="H85" s="656">
        <v>2.4E-2</v>
      </c>
      <c r="I85" s="25">
        <v>2226809</v>
      </c>
      <c r="J85" s="656">
        <v>0.499</v>
      </c>
      <c r="K85" s="292">
        <v>3</v>
      </c>
      <c r="L85" s="25">
        <v>1276</v>
      </c>
      <c r="M85" s="656">
        <v>0.26400000000000001</v>
      </c>
      <c r="N85" s="292">
        <v>62</v>
      </c>
      <c r="O85" s="572">
        <v>-63</v>
      </c>
    </row>
    <row r="86" spans="3:15" ht="15.4" thickTop="1" thickBot="1" x14ac:dyDescent="0.5">
      <c r="C86" s="733" t="s">
        <v>748</v>
      </c>
      <c r="D86" s="733"/>
      <c r="E86" s="733"/>
      <c r="F86" s="733"/>
      <c r="G86" s="733"/>
      <c r="H86" s="733"/>
      <c r="I86" s="733"/>
      <c r="J86" s="733"/>
      <c r="K86" s="733"/>
      <c r="L86" s="733"/>
      <c r="M86" s="733"/>
      <c r="N86" s="733"/>
      <c r="O86" s="733"/>
    </row>
    <row r="87" spans="3:15" ht="15.4" thickTop="1" thickBot="1" x14ac:dyDescent="0.5">
      <c r="C87" s="17" t="s">
        <v>731</v>
      </c>
      <c r="D87" s="18">
        <v>22</v>
      </c>
      <c r="E87" s="18">
        <v>32</v>
      </c>
      <c r="F87" s="654">
        <v>0.24299999999999999</v>
      </c>
      <c r="G87" s="18">
        <v>45</v>
      </c>
      <c r="H87" s="654">
        <v>1E-3</v>
      </c>
      <c r="I87" s="20">
        <v>1489</v>
      </c>
      <c r="J87" s="654">
        <v>0.41599999999999998</v>
      </c>
      <c r="K87" s="18">
        <v>2.7</v>
      </c>
      <c r="L87" s="18">
        <v>5</v>
      </c>
      <c r="M87" s="654">
        <v>0.114</v>
      </c>
      <c r="N87" s="18">
        <v>0</v>
      </c>
      <c r="O87" s="90"/>
    </row>
    <row r="88" spans="3:15" ht="15" thickBot="1" x14ac:dyDescent="0.5">
      <c r="C88" s="17" t="s">
        <v>732</v>
      </c>
      <c r="D88" s="18">
        <v>42</v>
      </c>
      <c r="E88" s="18">
        <v>7</v>
      </c>
      <c r="F88" s="654">
        <v>0.96499999999999997</v>
      </c>
      <c r="G88" s="18">
        <v>48</v>
      </c>
      <c r="H88" s="654">
        <v>2E-3</v>
      </c>
      <c r="I88" s="20">
        <v>2620</v>
      </c>
      <c r="J88" s="654">
        <v>0.41399999999999998</v>
      </c>
      <c r="K88" s="18">
        <v>6.5</v>
      </c>
      <c r="L88" s="18">
        <v>8</v>
      </c>
      <c r="M88" s="654">
        <v>0.158</v>
      </c>
      <c r="N88" s="18">
        <v>0</v>
      </c>
      <c r="O88" s="568"/>
    </row>
    <row r="89" spans="3:15" ht="15" thickBot="1" x14ac:dyDescent="0.5">
      <c r="C89" s="17" t="s">
        <v>733</v>
      </c>
      <c r="D89" s="18">
        <v>855</v>
      </c>
      <c r="E89" s="18">
        <v>44</v>
      </c>
      <c r="F89" s="654">
        <v>0.59499999999999997</v>
      </c>
      <c r="G89" s="18">
        <v>889</v>
      </c>
      <c r="H89" s="654">
        <v>4.0000000000000001E-3</v>
      </c>
      <c r="I89" s="20">
        <v>75649</v>
      </c>
      <c r="J89" s="654">
        <v>0.441</v>
      </c>
      <c r="K89" s="18">
        <v>7.3</v>
      </c>
      <c r="L89" s="18">
        <v>248</v>
      </c>
      <c r="M89" s="654">
        <v>0.27900000000000003</v>
      </c>
      <c r="N89" s="18">
        <v>1</v>
      </c>
      <c r="O89" s="568"/>
    </row>
    <row r="90" spans="3:15" ht="15" thickBot="1" x14ac:dyDescent="0.5">
      <c r="C90" s="17" t="s">
        <v>734</v>
      </c>
      <c r="D90" s="18">
        <v>87</v>
      </c>
      <c r="E90" s="18">
        <v>4</v>
      </c>
      <c r="F90" s="654">
        <v>0.221</v>
      </c>
      <c r="G90" s="18">
        <v>88</v>
      </c>
      <c r="H90" s="654">
        <v>6.0000000000000001E-3</v>
      </c>
      <c r="I90" s="20">
        <v>2335</v>
      </c>
      <c r="J90" s="654">
        <v>0.45</v>
      </c>
      <c r="K90" s="18">
        <v>7.8</v>
      </c>
      <c r="L90" s="18">
        <v>29</v>
      </c>
      <c r="M90" s="654">
        <v>0.32600000000000001</v>
      </c>
      <c r="N90" s="18">
        <v>0</v>
      </c>
      <c r="O90" s="568"/>
    </row>
    <row r="91" spans="3:15" ht="15" thickBot="1" x14ac:dyDescent="0.5">
      <c r="C91" s="17" t="s">
        <v>735</v>
      </c>
      <c r="D91" s="20">
        <v>2674</v>
      </c>
      <c r="E91" s="18">
        <v>157</v>
      </c>
      <c r="F91" s="654">
        <v>0.75900000000000001</v>
      </c>
      <c r="G91" s="20">
        <v>2757</v>
      </c>
      <c r="H91" s="654">
        <v>1.4E-2</v>
      </c>
      <c r="I91" s="20">
        <v>213971</v>
      </c>
      <c r="J91" s="654">
        <v>0.46500000000000002</v>
      </c>
      <c r="K91" s="18">
        <v>3.9</v>
      </c>
      <c r="L91" s="20">
        <v>1458</v>
      </c>
      <c r="M91" s="654">
        <v>0.52900000000000003</v>
      </c>
      <c r="N91" s="18">
        <v>18</v>
      </c>
      <c r="O91" s="568"/>
    </row>
    <row r="92" spans="3:15" ht="15" thickBot="1" x14ac:dyDescent="0.5">
      <c r="C92" s="17" t="s">
        <v>736</v>
      </c>
      <c r="D92" s="20">
        <v>2758</v>
      </c>
      <c r="E92" s="18">
        <v>520</v>
      </c>
      <c r="F92" s="654">
        <v>0.622</v>
      </c>
      <c r="G92" s="20">
        <v>2900</v>
      </c>
      <c r="H92" s="654">
        <v>4.5999999999999999E-2</v>
      </c>
      <c r="I92" s="20">
        <v>279551</v>
      </c>
      <c r="J92" s="654">
        <v>0.46400000000000002</v>
      </c>
      <c r="K92" s="18">
        <v>4</v>
      </c>
      <c r="L92" s="20">
        <v>1891</v>
      </c>
      <c r="M92" s="654">
        <v>0.65200000000000002</v>
      </c>
      <c r="N92" s="18">
        <v>62</v>
      </c>
      <c r="O92" s="568"/>
    </row>
    <row r="93" spans="3:15" ht="15" thickBot="1" x14ac:dyDescent="0.5">
      <c r="C93" s="17" t="s">
        <v>737</v>
      </c>
      <c r="D93" s="18">
        <v>298</v>
      </c>
      <c r="E93" s="18">
        <v>6</v>
      </c>
      <c r="F93" s="654">
        <v>0.74299999999999999</v>
      </c>
      <c r="G93" s="18">
        <v>290</v>
      </c>
      <c r="H93" s="654">
        <v>0.126</v>
      </c>
      <c r="I93" s="20">
        <v>151638</v>
      </c>
      <c r="J93" s="654">
        <v>0.48599999999999999</v>
      </c>
      <c r="K93" s="18">
        <v>5.5</v>
      </c>
      <c r="L93" s="18">
        <v>260</v>
      </c>
      <c r="M93" s="654">
        <v>0.89700000000000002</v>
      </c>
      <c r="N93" s="18">
        <v>18</v>
      </c>
      <c r="O93" s="568"/>
    </row>
    <row r="94" spans="3:15" ht="15" thickBot="1" x14ac:dyDescent="0.5">
      <c r="C94" s="21" t="s">
        <v>738</v>
      </c>
      <c r="D94" s="23">
        <v>292</v>
      </c>
      <c r="E94" s="23">
        <v>30</v>
      </c>
      <c r="F94" s="655">
        <v>0.73599999999999999</v>
      </c>
      <c r="G94" s="23">
        <v>309</v>
      </c>
      <c r="H94" s="655">
        <v>1</v>
      </c>
      <c r="I94" s="22">
        <v>147323</v>
      </c>
      <c r="J94" s="655">
        <v>0.624</v>
      </c>
      <c r="K94" s="23">
        <v>7.5</v>
      </c>
      <c r="L94" s="23">
        <v>79</v>
      </c>
      <c r="M94" s="655">
        <v>0.25600000000000001</v>
      </c>
      <c r="N94" s="23">
        <v>186</v>
      </c>
      <c r="O94" s="170"/>
    </row>
    <row r="95" spans="3:15" ht="15.4" thickTop="1" thickBot="1" x14ac:dyDescent="0.5">
      <c r="C95" s="24" t="s">
        <v>468</v>
      </c>
      <c r="D95" s="25">
        <v>7028</v>
      </c>
      <c r="E95" s="292">
        <v>800</v>
      </c>
      <c r="F95" s="656">
        <v>0.63800000000000001</v>
      </c>
      <c r="G95" s="25">
        <v>7326</v>
      </c>
      <c r="H95" s="656">
        <v>7.0999999999999994E-2</v>
      </c>
      <c r="I95" s="25">
        <v>874576</v>
      </c>
      <c r="J95" s="656">
        <v>0.46899999999999997</v>
      </c>
      <c r="K95" s="292">
        <v>4.5999999999999996</v>
      </c>
      <c r="L95" s="25">
        <v>3977</v>
      </c>
      <c r="M95" s="656">
        <v>0.54300000000000004</v>
      </c>
      <c r="N95" s="292">
        <v>285</v>
      </c>
      <c r="O95" s="572">
        <v>-320</v>
      </c>
    </row>
    <row r="96" spans="3:15" ht="14.65" thickTop="1" x14ac:dyDescent="0.45"/>
  </sheetData>
  <mergeCells count="23">
    <mergeCell ref="C2:O2"/>
    <mergeCell ref="C36:O36"/>
    <mergeCell ref="C26:O26"/>
    <mergeCell ref="J4:J5"/>
    <mergeCell ref="K4:K5"/>
    <mergeCell ref="L4:L5"/>
    <mergeCell ref="M4:M5"/>
    <mergeCell ref="C16:O16"/>
    <mergeCell ref="C6:O6"/>
    <mergeCell ref="N4:N5"/>
    <mergeCell ref="O4:O5"/>
    <mergeCell ref="D4:D5"/>
    <mergeCell ref="E4:E5"/>
    <mergeCell ref="F4:F5"/>
    <mergeCell ref="I4:I5"/>
    <mergeCell ref="G4:G5"/>
    <mergeCell ref="H4:H5"/>
    <mergeCell ref="C86:O86"/>
    <mergeCell ref="C76:O76"/>
    <mergeCell ref="C66:O66"/>
    <mergeCell ref="C56:O56"/>
    <mergeCell ref="C46:O46"/>
    <mergeCell ref="C4:C5"/>
  </mergeCells>
  <hyperlinks>
    <hyperlink ref="A1" location="'ÍNDICE TABLAS'!A1" display="ÍNDICE TABLAS" xr:uid="{6BB2AC51-0A46-411F-890C-87CC5B3AF1D3}"/>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24"/>
  <sheetViews>
    <sheetView showGridLines="0" workbookViewId="0"/>
  </sheetViews>
  <sheetFormatPr baseColWidth="10" defaultRowHeight="14.25" x14ac:dyDescent="0.45"/>
  <cols>
    <col min="1" max="1" width="15.86328125" customWidth="1"/>
    <col min="2" max="2" width="2.59765625" customWidth="1"/>
    <col min="4" max="4" width="19.3984375" customWidth="1"/>
  </cols>
  <sheetData>
    <row r="1" spans="1:14" ht="16.899999999999999" x14ac:dyDescent="0.45">
      <c r="A1" s="283" t="s">
        <v>0</v>
      </c>
      <c r="D1" s="1"/>
    </row>
    <row r="2" spans="1:14" s="15" customFormat="1" ht="37.9" x14ac:dyDescent="0.95">
      <c r="A2" s="13" t="s">
        <v>783</v>
      </c>
      <c r="B2" s="13" t="s">
        <v>197</v>
      </c>
      <c r="C2" s="713" t="s">
        <v>89</v>
      </c>
      <c r="D2" s="713"/>
      <c r="E2" s="713"/>
      <c r="F2" s="713"/>
      <c r="G2" s="713"/>
      <c r="H2" s="713"/>
      <c r="I2" s="713"/>
      <c r="J2" s="713"/>
      <c r="K2" s="713"/>
      <c r="L2" s="713"/>
      <c r="M2" s="713"/>
      <c r="N2" s="713"/>
    </row>
    <row r="3" spans="1:14" ht="27.95" customHeight="1" x14ac:dyDescent="0.45">
      <c r="C3" s="713"/>
      <c r="D3" s="713"/>
      <c r="E3" s="713"/>
      <c r="F3" s="713"/>
      <c r="G3" s="713"/>
      <c r="H3" s="713"/>
      <c r="I3" s="713"/>
      <c r="J3" s="713"/>
      <c r="K3" s="713"/>
      <c r="L3" s="713"/>
      <c r="M3" s="713"/>
      <c r="N3" s="713"/>
    </row>
    <row r="4" spans="1:14" ht="17.25" thickBot="1" x14ac:dyDescent="0.5">
      <c r="C4" s="822" t="s">
        <v>749</v>
      </c>
      <c r="D4" s="822"/>
      <c r="E4" s="822"/>
      <c r="F4" s="822"/>
      <c r="G4" s="822"/>
      <c r="H4" s="822"/>
      <c r="I4" s="822"/>
      <c r="J4" s="822"/>
    </row>
    <row r="5" spans="1:14" ht="30" thickTop="1" thickBot="1" x14ac:dyDescent="0.5">
      <c r="C5" s="442" t="s">
        <v>750</v>
      </c>
      <c r="D5" s="447" t="s">
        <v>751</v>
      </c>
      <c r="E5" s="447" t="s">
        <v>693</v>
      </c>
      <c r="F5" s="447" t="s">
        <v>694</v>
      </c>
      <c r="G5" s="447" t="s">
        <v>752</v>
      </c>
      <c r="H5" s="447" t="s">
        <v>753</v>
      </c>
      <c r="I5" s="447" t="s">
        <v>695</v>
      </c>
      <c r="J5" s="447" t="s">
        <v>754</v>
      </c>
    </row>
    <row r="6" spans="1:14" ht="15.4" thickTop="1" thickBot="1" x14ac:dyDescent="0.5">
      <c r="C6" s="823" t="s">
        <v>755</v>
      </c>
      <c r="D6" s="19" t="s">
        <v>756</v>
      </c>
      <c r="E6" s="18">
        <v>34</v>
      </c>
      <c r="F6" s="18">
        <v>112</v>
      </c>
      <c r="G6" s="172">
        <v>0.5</v>
      </c>
      <c r="H6" s="18">
        <v>134</v>
      </c>
      <c r="I6" s="18">
        <v>67</v>
      </c>
      <c r="J6" s="18">
        <v>0</v>
      </c>
    </row>
    <row r="7" spans="1:14" ht="15" thickBot="1" x14ac:dyDescent="0.5">
      <c r="C7" s="824"/>
      <c r="D7" s="19" t="s">
        <v>757</v>
      </c>
      <c r="E7" s="20">
        <v>1067</v>
      </c>
      <c r="F7" s="166">
        <v>267</v>
      </c>
      <c r="G7" s="172">
        <v>0.7</v>
      </c>
      <c r="H7" s="615">
        <v>1292</v>
      </c>
      <c r="I7" s="166">
        <v>904</v>
      </c>
      <c r="J7" s="166">
        <v>5</v>
      </c>
    </row>
    <row r="8" spans="1:14" ht="15" thickBot="1" x14ac:dyDescent="0.5">
      <c r="C8" s="825" t="s">
        <v>758</v>
      </c>
      <c r="D8" s="19" t="s">
        <v>756</v>
      </c>
      <c r="E8" s="18">
        <v>176</v>
      </c>
      <c r="F8" s="166">
        <v>107</v>
      </c>
      <c r="G8" s="172">
        <v>0.7</v>
      </c>
      <c r="H8" s="166">
        <v>253</v>
      </c>
      <c r="I8" s="166">
        <v>177</v>
      </c>
      <c r="J8" s="166">
        <v>1</v>
      </c>
    </row>
    <row r="9" spans="1:14" ht="15" thickBot="1" x14ac:dyDescent="0.5">
      <c r="C9" s="824"/>
      <c r="D9" s="19" t="s">
        <v>757</v>
      </c>
      <c r="E9" s="20">
        <v>2370</v>
      </c>
      <c r="F9" s="18">
        <v>193</v>
      </c>
      <c r="G9" s="172">
        <v>0.9</v>
      </c>
      <c r="H9" s="20">
        <v>2516</v>
      </c>
      <c r="I9" s="20">
        <v>2264</v>
      </c>
      <c r="J9" s="18">
        <v>20</v>
      </c>
    </row>
    <row r="10" spans="1:14" ht="15" thickBot="1" x14ac:dyDescent="0.5">
      <c r="C10" s="825" t="s">
        <v>759</v>
      </c>
      <c r="D10" s="19" t="s">
        <v>756</v>
      </c>
      <c r="E10" s="18">
        <v>1</v>
      </c>
      <c r="F10" s="18">
        <v>1</v>
      </c>
      <c r="G10" s="172">
        <v>1.1499999999999999</v>
      </c>
      <c r="H10" s="18">
        <v>3</v>
      </c>
      <c r="I10" s="18">
        <v>3</v>
      </c>
      <c r="J10" s="18">
        <v>0</v>
      </c>
    </row>
    <row r="11" spans="1:14" ht="15" thickBot="1" x14ac:dyDescent="0.5">
      <c r="C11" s="824"/>
      <c r="D11" s="19" t="s">
        <v>757</v>
      </c>
      <c r="E11" s="18">
        <v>275</v>
      </c>
      <c r="F11" s="18">
        <v>26</v>
      </c>
      <c r="G11" s="172">
        <v>1.1499999999999999</v>
      </c>
      <c r="H11" s="18">
        <v>300</v>
      </c>
      <c r="I11" s="18">
        <v>345</v>
      </c>
      <c r="J11" s="18">
        <v>8</v>
      </c>
    </row>
    <row r="12" spans="1:14" ht="15" thickBot="1" x14ac:dyDescent="0.5">
      <c r="C12" s="825" t="s">
        <v>760</v>
      </c>
      <c r="D12" s="19" t="s">
        <v>756</v>
      </c>
      <c r="E12" s="18">
        <v>4</v>
      </c>
      <c r="F12" s="18">
        <v>0</v>
      </c>
      <c r="G12" s="172">
        <v>2.5</v>
      </c>
      <c r="H12" s="18">
        <v>4</v>
      </c>
      <c r="I12" s="18">
        <v>11</v>
      </c>
      <c r="J12" s="18">
        <v>0</v>
      </c>
    </row>
    <row r="13" spans="1:14" ht="15" thickBot="1" x14ac:dyDescent="0.5">
      <c r="C13" s="824"/>
      <c r="D13" s="19" t="s">
        <v>757</v>
      </c>
      <c r="E13" s="18">
        <v>7</v>
      </c>
      <c r="F13" s="18">
        <v>3</v>
      </c>
      <c r="G13" s="172">
        <v>2.5</v>
      </c>
      <c r="H13" s="18">
        <v>9</v>
      </c>
      <c r="I13" s="18">
        <v>23</v>
      </c>
      <c r="J13" s="18">
        <v>1</v>
      </c>
    </row>
    <row r="14" spans="1:14" ht="15" thickBot="1" x14ac:dyDescent="0.5">
      <c r="C14" s="825" t="s">
        <v>761</v>
      </c>
      <c r="D14" s="19" t="s">
        <v>756</v>
      </c>
      <c r="E14" s="18">
        <v>129</v>
      </c>
      <c r="F14" s="18">
        <v>2</v>
      </c>
      <c r="G14" s="173" t="s">
        <v>197</v>
      </c>
      <c r="H14" s="18">
        <v>131</v>
      </c>
      <c r="I14" s="18">
        <v>0</v>
      </c>
      <c r="J14" s="18">
        <v>65</v>
      </c>
    </row>
    <row r="15" spans="1:14" ht="15" thickBot="1" x14ac:dyDescent="0.5">
      <c r="C15" s="829"/>
      <c r="D15" s="99" t="s">
        <v>757</v>
      </c>
      <c r="E15" s="23">
        <v>483</v>
      </c>
      <c r="F15" s="23">
        <v>103</v>
      </c>
      <c r="G15" s="174" t="s">
        <v>197</v>
      </c>
      <c r="H15" s="23">
        <v>577</v>
      </c>
      <c r="I15" s="23">
        <v>0</v>
      </c>
      <c r="J15" s="23">
        <v>289</v>
      </c>
    </row>
    <row r="16" spans="1:14" ht="15.4" thickTop="1" thickBot="1" x14ac:dyDescent="0.5">
      <c r="C16" s="813" t="s">
        <v>468</v>
      </c>
      <c r="D16" s="175" t="s">
        <v>756</v>
      </c>
      <c r="E16" s="176">
        <v>260</v>
      </c>
      <c r="F16" s="176">
        <v>170</v>
      </c>
      <c r="G16" s="177"/>
      <c r="H16" s="176">
        <v>404</v>
      </c>
      <c r="I16" s="176">
        <v>173</v>
      </c>
      <c r="J16" s="176">
        <v>66</v>
      </c>
    </row>
    <row r="17" spans="3:10" ht="15" thickBot="1" x14ac:dyDescent="0.5">
      <c r="C17" s="814"/>
      <c r="D17" s="451" t="s">
        <v>757</v>
      </c>
      <c r="E17" s="27">
        <v>4312</v>
      </c>
      <c r="F17" s="28">
        <v>620</v>
      </c>
      <c r="G17" s="447"/>
      <c r="H17" s="27">
        <v>4815</v>
      </c>
      <c r="I17" s="27">
        <v>3622</v>
      </c>
      <c r="J17" s="28">
        <v>324</v>
      </c>
    </row>
    <row r="18" spans="3:10" ht="17.649999999999999" thickTop="1" thickBot="1" x14ac:dyDescent="0.5">
      <c r="C18" s="830" t="s">
        <v>762</v>
      </c>
      <c r="D18" s="830"/>
      <c r="E18" s="830"/>
      <c r="F18" s="830"/>
      <c r="G18" s="830"/>
      <c r="H18" s="830"/>
      <c r="I18" s="830"/>
      <c r="J18" s="830"/>
    </row>
    <row r="19" spans="3:10" ht="44.65" thickTop="1" thickBot="1" x14ac:dyDescent="0.5">
      <c r="C19" s="442" t="s">
        <v>763</v>
      </c>
      <c r="D19" s="447"/>
      <c r="E19" s="447" t="s">
        <v>693</v>
      </c>
      <c r="F19" s="447" t="s">
        <v>694</v>
      </c>
      <c r="G19" s="447" t="s">
        <v>752</v>
      </c>
      <c r="H19" s="447" t="s">
        <v>753</v>
      </c>
      <c r="I19" s="447" t="s">
        <v>695</v>
      </c>
      <c r="J19" s="447" t="s">
        <v>764</v>
      </c>
    </row>
    <row r="20" spans="3:10" ht="15.4" thickTop="1" thickBot="1" x14ac:dyDescent="0.5">
      <c r="C20" s="831" t="s">
        <v>765</v>
      </c>
      <c r="D20" s="832"/>
      <c r="E20" s="18">
        <v>136</v>
      </c>
      <c r="F20" s="18">
        <v>0</v>
      </c>
      <c r="G20" s="172">
        <v>1.9</v>
      </c>
      <c r="H20" s="18">
        <v>136</v>
      </c>
      <c r="I20" s="18">
        <v>258</v>
      </c>
      <c r="J20" s="18">
        <v>21</v>
      </c>
    </row>
    <row r="21" spans="3:10" ht="29.25" customHeight="1" thickBot="1" x14ac:dyDescent="0.5">
      <c r="C21" s="833" t="s">
        <v>766</v>
      </c>
      <c r="D21" s="834"/>
      <c r="E21" s="18">
        <v>0</v>
      </c>
      <c r="F21" s="18">
        <v>0</v>
      </c>
      <c r="G21" s="172">
        <v>2.9</v>
      </c>
      <c r="H21" s="18">
        <v>0</v>
      </c>
      <c r="I21" s="18">
        <v>0</v>
      </c>
      <c r="J21" s="18">
        <v>0</v>
      </c>
    </row>
    <row r="22" spans="3:10" ht="15" thickBot="1" x14ac:dyDescent="0.5">
      <c r="C22" s="826" t="s">
        <v>767</v>
      </c>
      <c r="D22" s="827"/>
      <c r="E22" s="23">
        <v>148</v>
      </c>
      <c r="F22" s="23">
        <v>0</v>
      </c>
      <c r="G22" s="178">
        <v>3.7</v>
      </c>
      <c r="H22" s="23">
        <v>148</v>
      </c>
      <c r="I22" s="23">
        <v>546</v>
      </c>
      <c r="J22" s="23">
        <v>44</v>
      </c>
    </row>
    <row r="23" spans="3:10" ht="15.4" thickTop="1" thickBot="1" x14ac:dyDescent="0.5">
      <c r="C23" s="820" t="s">
        <v>468</v>
      </c>
      <c r="D23" s="828"/>
      <c r="E23" s="292">
        <v>283</v>
      </c>
      <c r="F23" s="292">
        <v>0</v>
      </c>
      <c r="G23" s="448"/>
      <c r="H23" s="292">
        <v>283</v>
      </c>
      <c r="I23" s="292">
        <v>804</v>
      </c>
      <c r="J23" s="292">
        <v>64</v>
      </c>
    </row>
    <row r="24" spans="3:10" ht="14.65" thickTop="1" x14ac:dyDescent="0.45"/>
  </sheetData>
  <mergeCells count="13">
    <mergeCell ref="C12:C13"/>
    <mergeCell ref="C22:D22"/>
    <mergeCell ref="C23:D23"/>
    <mergeCell ref="C14:C15"/>
    <mergeCell ref="C16:C17"/>
    <mergeCell ref="C18:J18"/>
    <mergeCell ref="C20:D20"/>
    <mergeCell ref="C21:D21"/>
    <mergeCell ref="C2:N3"/>
    <mergeCell ref="C4:J4"/>
    <mergeCell ref="C6:C7"/>
    <mergeCell ref="C8:C9"/>
    <mergeCell ref="C10:C11"/>
  </mergeCells>
  <hyperlinks>
    <hyperlink ref="A1" location="'ÍNDICE TABLAS'!A1" display="ÍNDICE TABLAS" xr:uid="{00000000-0004-0000-23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14"/>
  <sheetViews>
    <sheetView showGridLines="0" workbookViewId="0"/>
  </sheetViews>
  <sheetFormatPr baseColWidth="10" defaultRowHeight="14.25" x14ac:dyDescent="0.45"/>
  <cols>
    <col min="1" max="1" width="15.86328125" customWidth="1"/>
    <col min="2" max="2" width="2.59765625" customWidth="1"/>
    <col min="3" max="3" width="34" bestFit="1" customWidth="1"/>
  </cols>
  <sheetData>
    <row r="1" spans="1:5" ht="16.899999999999999" x14ac:dyDescent="0.45">
      <c r="A1" s="283" t="s">
        <v>0</v>
      </c>
      <c r="D1" s="1"/>
    </row>
    <row r="2" spans="1:5" s="15" customFormat="1" ht="37.9" x14ac:dyDescent="0.95">
      <c r="A2" s="13" t="s">
        <v>784</v>
      </c>
      <c r="B2" s="13" t="s">
        <v>197</v>
      </c>
      <c r="C2" s="13" t="s">
        <v>92</v>
      </c>
      <c r="D2" s="14"/>
    </row>
    <row r="3" spans="1:5" ht="14.65" thickBot="1" x14ac:dyDescent="0.5">
      <c r="D3" s="1"/>
    </row>
    <row r="4" spans="1:5" ht="30" thickTop="1" thickBot="1" x14ac:dyDescent="0.5">
      <c r="C4" s="439"/>
      <c r="D4" s="437" t="s">
        <v>768</v>
      </c>
      <c r="E4" s="437" t="s">
        <v>769</v>
      </c>
    </row>
    <row r="5" spans="1:5" ht="15.4" thickTop="1" thickBot="1" x14ac:dyDescent="0.5">
      <c r="C5" s="435" t="s">
        <v>1452</v>
      </c>
      <c r="D5" s="27">
        <v>39499</v>
      </c>
      <c r="E5" s="27">
        <v>3160</v>
      </c>
    </row>
    <row r="6" spans="1:5" ht="15.4" thickTop="1" thickBot="1" x14ac:dyDescent="0.5">
      <c r="C6" s="179" t="s">
        <v>770</v>
      </c>
      <c r="D6" s="50">
        <v>1747</v>
      </c>
      <c r="E6" s="180">
        <v>140</v>
      </c>
    </row>
    <row r="7" spans="1:5" ht="15" thickBot="1" x14ac:dyDescent="0.5">
      <c r="C7" s="179" t="s">
        <v>771</v>
      </c>
      <c r="D7" s="50">
        <v>-1744</v>
      </c>
      <c r="E7" s="180">
        <v>-140</v>
      </c>
    </row>
    <row r="8" spans="1:5" ht="15" thickBot="1" x14ac:dyDescent="0.5">
      <c r="C8" s="179" t="s">
        <v>772</v>
      </c>
      <c r="D8" s="50">
        <v>1216</v>
      </c>
      <c r="E8" s="180">
        <v>97</v>
      </c>
    </row>
    <row r="9" spans="1:5" ht="15" thickBot="1" x14ac:dyDescent="0.5">
      <c r="C9" s="179" t="s">
        <v>773</v>
      </c>
      <c r="D9" s="180"/>
      <c r="E9" s="180"/>
    </row>
    <row r="10" spans="1:5" ht="15" thickBot="1" x14ac:dyDescent="0.5">
      <c r="C10" s="179" t="s">
        <v>774</v>
      </c>
      <c r="D10" s="180"/>
      <c r="E10" s="180"/>
    </row>
    <row r="11" spans="1:5" ht="15" thickBot="1" x14ac:dyDescent="0.5">
      <c r="C11" s="179" t="s">
        <v>775</v>
      </c>
      <c r="D11" s="180"/>
      <c r="E11" s="180"/>
    </row>
    <row r="12" spans="1:5" ht="15" thickBot="1" x14ac:dyDescent="0.5">
      <c r="C12" s="690" t="s">
        <v>776</v>
      </c>
      <c r="D12" s="499">
        <v>-148</v>
      </c>
      <c r="E12" s="499">
        <v>-12</v>
      </c>
    </row>
    <row r="13" spans="1:5" ht="15.4" thickTop="1" thickBot="1" x14ac:dyDescent="0.5">
      <c r="C13" s="691" t="s">
        <v>1453</v>
      </c>
      <c r="D13" s="650">
        <v>40570</v>
      </c>
      <c r="E13" s="650">
        <v>3246</v>
      </c>
    </row>
    <row r="14" spans="1:5" ht="14.65" thickTop="1" x14ac:dyDescent="0.45"/>
  </sheetData>
  <hyperlinks>
    <hyperlink ref="A1" location="'ÍNDICE TABLAS'!A1" display="ÍNDICE TABLAS" xr:uid="{00000000-0004-0000-24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showGridLines="0" zoomScaleNormal="100" workbookViewId="0"/>
  </sheetViews>
  <sheetFormatPr baseColWidth="10" defaultRowHeight="14.25" x14ac:dyDescent="0.45"/>
  <cols>
    <col min="1" max="1" width="16" bestFit="1" customWidth="1"/>
    <col min="2" max="2" width="2.59765625" bestFit="1" customWidth="1"/>
    <col min="3" max="3" width="35.86328125" customWidth="1"/>
  </cols>
  <sheetData>
    <row r="1" spans="1:14" ht="16.899999999999999" x14ac:dyDescent="0.45">
      <c r="A1" s="283" t="s">
        <v>0</v>
      </c>
      <c r="D1" s="1"/>
    </row>
    <row r="2" spans="1:14" s="15" customFormat="1" ht="37.9" x14ac:dyDescent="0.95">
      <c r="A2" s="13" t="s">
        <v>1226</v>
      </c>
      <c r="B2" s="13" t="s">
        <v>197</v>
      </c>
      <c r="C2" s="713" t="s">
        <v>209</v>
      </c>
      <c r="D2" s="713"/>
      <c r="E2" s="713"/>
      <c r="F2" s="713"/>
      <c r="G2" s="713"/>
      <c r="H2" s="713"/>
      <c r="I2" s="713"/>
      <c r="J2" s="713"/>
      <c r="K2" s="713"/>
      <c r="L2" s="713"/>
      <c r="M2" s="713"/>
      <c r="N2" s="713"/>
    </row>
    <row r="3" spans="1:14" ht="33.950000000000003" customHeight="1" thickBot="1" x14ac:dyDescent="0.5">
      <c r="C3" s="713"/>
      <c r="D3" s="713"/>
      <c r="E3" s="713"/>
      <c r="F3" s="713"/>
      <c r="G3" s="713"/>
      <c r="H3" s="713"/>
      <c r="I3" s="713"/>
      <c r="J3" s="713"/>
      <c r="K3" s="713"/>
      <c r="L3" s="713"/>
      <c r="M3" s="713"/>
      <c r="N3" s="713"/>
    </row>
    <row r="4" spans="1:14" ht="88.5" thickTop="1" thickBot="1" x14ac:dyDescent="0.6">
      <c r="C4" s="477" t="s">
        <v>198</v>
      </c>
      <c r="D4" s="424" t="s">
        <v>210</v>
      </c>
      <c r="E4" s="424" t="s">
        <v>211</v>
      </c>
      <c r="F4" s="424" t="s">
        <v>212</v>
      </c>
      <c r="G4" s="424" t="s">
        <v>213</v>
      </c>
      <c r="H4" s="424" t="s">
        <v>214</v>
      </c>
      <c r="I4" s="424" t="s">
        <v>215</v>
      </c>
      <c r="J4" s="424" t="s">
        <v>216</v>
      </c>
    </row>
    <row r="5" spans="1:14" ht="30" thickTop="1" thickBot="1" x14ac:dyDescent="0.5">
      <c r="C5" s="17" t="s">
        <v>217</v>
      </c>
      <c r="D5" s="20">
        <v>13203</v>
      </c>
      <c r="E5" s="20">
        <v>13203</v>
      </c>
      <c r="F5" s="20">
        <v>13224</v>
      </c>
      <c r="G5" s="18">
        <v>0</v>
      </c>
      <c r="H5" s="18">
        <v>0</v>
      </c>
      <c r="I5" s="18">
        <v>0</v>
      </c>
      <c r="J5" s="18">
        <v>0</v>
      </c>
    </row>
    <row r="6" spans="1:14" ht="15" thickBot="1" x14ac:dyDescent="0.5">
      <c r="C6" s="17" t="s">
        <v>200</v>
      </c>
      <c r="D6" s="20">
        <v>6691</v>
      </c>
      <c r="E6" s="20">
        <v>6691</v>
      </c>
      <c r="F6" s="18">
        <v>19</v>
      </c>
      <c r="G6" s="20">
        <v>6691</v>
      </c>
      <c r="H6" s="18">
        <v>0</v>
      </c>
      <c r="I6" s="20">
        <v>6691</v>
      </c>
      <c r="J6" s="18">
        <v>0</v>
      </c>
    </row>
    <row r="7" spans="1:14" ht="29.65" thickBot="1" x14ac:dyDescent="0.5">
      <c r="C7" s="17" t="s">
        <v>1394</v>
      </c>
      <c r="D7" s="20">
        <v>11982</v>
      </c>
      <c r="E7" s="20">
        <v>11982</v>
      </c>
      <c r="F7" s="20">
        <v>11927</v>
      </c>
      <c r="G7" s="18">
        <v>0</v>
      </c>
      <c r="H7" s="18">
        <v>53</v>
      </c>
      <c r="I7" s="18">
        <v>0</v>
      </c>
      <c r="J7" s="18">
        <v>0</v>
      </c>
    </row>
    <row r="8" spans="1:14" ht="15" thickBot="1" x14ac:dyDescent="0.5">
      <c r="C8" s="17" t="s">
        <v>1395</v>
      </c>
      <c r="D8" s="20">
        <v>157641</v>
      </c>
      <c r="E8" s="20">
        <v>157641</v>
      </c>
      <c r="F8" s="20">
        <v>150925</v>
      </c>
      <c r="G8" s="20">
        <v>5702</v>
      </c>
      <c r="H8" s="20">
        <v>1107</v>
      </c>
      <c r="I8" s="18">
        <v>0</v>
      </c>
      <c r="J8" s="18">
        <v>0</v>
      </c>
    </row>
    <row r="9" spans="1:14" ht="44.25" thickBot="1" x14ac:dyDescent="0.5">
      <c r="C9" s="17" t="s">
        <v>1396</v>
      </c>
      <c r="D9" s="18">
        <v>35</v>
      </c>
      <c r="E9" s="18">
        <v>35</v>
      </c>
      <c r="F9" s="18">
        <v>24</v>
      </c>
      <c r="G9" s="18">
        <v>0</v>
      </c>
      <c r="H9" s="18">
        <v>0</v>
      </c>
      <c r="I9" s="18">
        <v>0</v>
      </c>
      <c r="J9" s="18">
        <v>0</v>
      </c>
    </row>
    <row r="10" spans="1:14" ht="15" thickBot="1" x14ac:dyDescent="0.5">
      <c r="C10" s="17" t="s">
        <v>201</v>
      </c>
      <c r="D10" s="20">
        <v>2499</v>
      </c>
      <c r="E10" s="20">
        <v>2499</v>
      </c>
      <c r="F10" s="18">
        <v>7</v>
      </c>
      <c r="G10" s="20">
        <v>2499</v>
      </c>
      <c r="H10" s="18">
        <v>0</v>
      </c>
      <c r="I10" s="18">
        <v>0</v>
      </c>
      <c r="J10" s="18">
        <v>0</v>
      </c>
    </row>
    <row r="11" spans="1:14" ht="30.4" thickBot="1" x14ac:dyDescent="0.5">
      <c r="C11" s="17" t="s">
        <v>218</v>
      </c>
      <c r="D11" s="18">
        <v>455</v>
      </c>
      <c r="E11" s="18">
        <v>464</v>
      </c>
      <c r="F11" s="18">
        <v>420</v>
      </c>
      <c r="G11" s="18">
        <v>0</v>
      </c>
      <c r="H11" s="18">
        <v>0</v>
      </c>
      <c r="I11" s="18">
        <v>0</v>
      </c>
      <c r="J11" s="18">
        <v>44</v>
      </c>
    </row>
    <row r="12" spans="1:14" ht="15" thickBot="1" x14ac:dyDescent="0.5">
      <c r="C12" s="17" t="s">
        <v>202</v>
      </c>
      <c r="D12" s="20">
        <v>2617</v>
      </c>
      <c r="E12" s="20">
        <v>2618</v>
      </c>
      <c r="F12" s="20">
        <v>2618</v>
      </c>
      <c r="G12" s="18">
        <v>0</v>
      </c>
      <c r="H12" s="18">
        <v>0</v>
      </c>
      <c r="I12" s="18">
        <v>0</v>
      </c>
      <c r="J12" s="18">
        <v>0</v>
      </c>
    </row>
    <row r="13" spans="1:14" ht="15" thickBot="1" x14ac:dyDescent="0.5">
      <c r="C13" s="17" t="s">
        <v>203</v>
      </c>
      <c r="D13" s="18">
        <v>401</v>
      </c>
      <c r="E13" s="18">
        <v>407</v>
      </c>
      <c r="F13" s="18">
        <v>0</v>
      </c>
      <c r="G13" s="18">
        <v>0</v>
      </c>
      <c r="H13" s="18">
        <v>0</v>
      </c>
      <c r="I13" s="18">
        <v>0</v>
      </c>
      <c r="J13" s="18">
        <v>407</v>
      </c>
    </row>
    <row r="14" spans="1:14" ht="15" thickBot="1" x14ac:dyDescent="0.5">
      <c r="C14" s="17" t="s">
        <v>204</v>
      </c>
      <c r="D14" s="20">
        <v>11498</v>
      </c>
      <c r="E14" s="20">
        <v>11498</v>
      </c>
      <c r="F14" s="20">
        <v>8925</v>
      </c>
      <c r="G14" s="18">
        <v>0</v>
      </c>
      <c r="H14" s="18">
        <v>0</v>
      </c>
      <c r="I14" s="18">
        <v>0</v>
      </c>
      <c r="J14" s="20">
        <v>2572</v>
      </c>
    </row>
    <row r="15" spans="1:14" ht="15" thickBot="1" x14ac:dyDescent="0.5">
      <c r="C15" s="17" t="s">
        <v>205</v>
      </c>
      <c r="D15" s="20">
        <v>1602</v>
      </c>
      <c r="E15" s="20">
        <v>1593</v>
      </c>
      <c r="F15" s="18">
        <v>549</v>
      </c>
      <c r="G15" s="18">
        <v>0</v>
      </c>
      <c r="H15" s="18">
        <v>0</v>
      </c>
      <c r="I15" s="18">
        <v>0</v>
      </c>
      <c r="J15" s="20">
        <v>1062</v>
      </c>
    </row>
    <row r="16" spans="1:14" ht="29.65" thickBot="1" x14ac:dyDescent="0.5">
      <c r="C16" s="21" t="s">
        <v>206</v>
      </c>
      <c r="D16" s="20">
        <v>2158</v>
      </c>
      <c r="E16" s="20">
        <v>2155</v>
      </c>
      <c r="F16" s="20">
        <v>2069</v>
      </c>
      <c r="G16" s="18">
        <v>0</v>
      </c>
      <c r="H16" s="18">
        <v>0</v>
      </c>
      <c r="I16" s="18">
        <v>0</v>
      </c>
      <c r="J16" s="18">
        <v>78</v>
      </c>
    </row>
    <row r="17" spans="3:10" ht="15.4" thickTop="1" thickBot="1" x14ac:dyDescent="0.5">
      <c r="C17" s="24" t="s">
        <v>207</v>
      </c>
      <c r="D17" s="27">
        <v>210781</v>
      </c>
      <c r="E17" s="27">
        <v>210785</v>
      </c>
      <c r="F17" s="27">
        <v>190706</v>
      </c>
      <c r="G17" s="27">
        <v>14892</v>
      </c>
      <c r="H17" s="27">
        <v>1160</v>
      </c>
      <c r="I17" s="27">
        <v>6691</v>
      </c>
      <c r="J17" s="27">
        <v>4163</v>
      </c>
    </row>
    <row r="18" spans="3:10" ht="15.4" thickTop="1" thickBot="1" x14ac:dyDescent="0.5">
      <c r="C18" s="17" t="s">
        <v>219</v>
      </c>
      <c r="D18" s="20">
        <v>6750</v>
      </c>
      <c r="E18" s="20">
        <v>6750</v>
      </c>
      <c r="F18" s="18"/>
      <c r="G18" s="18"/>
      <c r="H18" s="18"/>
      <c r="I18" s="20">
        <v>6750</v>
      </c>
      <c r="J18" s="18">
        <v>0</v>
      </c>
    </row>
    <row r="19" spans="3:10" ht="15" thickBot="1" x14ac:dyDescent="0.5">
      <c r="C19" s="17" t="s">
        <v>220</v>
      </c>
      <c r="D19" s="20">
        <v>185985</v>
      </c>
      <c r="E19" s="20">
        <v>186002</v>
      </c>
      <c r="F19" s="18"/>
      <c r="G19" s="20">
        <v>21846</v>
      </c>
      <c r="H19" s="18">
        <v>310</v>
      </c>
      <c r="I19" s="18"/>
      <c r="J19" s="20">
        <v>163846</v>
      </c>
    </row>
    <row r="20" spans="3:10" ht="15" thickBot="1" x14ac:dyDescent="0.5">
      <c r="C20" s="17" t="s">
        <v>221</v>
      </c>
      <c r="D20" s="18">
        <v>87</v>
      </c>
      <c r="E20" s="18">
        <v>87</v>
      </c>
      <c r="F20" s="18"/>
      <c r="G20" s="18"/>
      <c r="H20" s="18"/>
      <c r="I20" s="18"/>
      <c r="J20" s="18">
        <v>87</v>
      </c>
    </row>
    <row r="21" spans="3:10" ht="15" thickBot="1" x14ac:dyDescent="0.5">
      <c r="C21" s="17" t="s">
        <v>222</v>
      </c>
      <c r="D21" s="20">
        <v>1883</v>
      </c>
      <c r="E21" s="20">
        <v>1882</v>
      </c>
      <c r="F21" s="18"/>
      <c r="G21" s="18"/>
      <c r="H21" s="18"/>
      <c r="I21" s="18"/>
      <c r="J21" s="20">
        <v>1882</v>
      </c>
    </row>
    <row r="22" spans="3:10" ht="15" thickBot="1" x14ac:dyDescent="0.5">
      <c r="C22" s="17" t="s">
        <v>223</v>
      </c>
      <c r="D22" s="18">
        <v>556</v>
      </c>
      <c r="E22" s="18">
        <v>556</v>
      </c>
      <c r="F22" s="18"/>
      <c r="G22" s="18"/>
      <c r="H22" s="18"/>
      <c r="I22" s="18"/>
      <c r="J22" s="18">
        <v>556</v>
      </c>
    </row>
    <row r="23" spans="3:10" ht="15" thickBot="1" x14ac:dyDescent="0.5">
      <c r="C23" s="17" t="s">
        <v>224</v>
      </c>
      <c r="D23" s="18">
        <v>920</v>
      </c>
      <c r="E23" s="18">
        <v>912</v>
      </c>
      <c r="F23" s="18"/>
      <c r="G23" s="18"/>
      <c r="H23" s="18"/>
      <c r="I23" s="18"/>
      <c r="J23" s="18">
        <v>912</v>
      </c>
    </row>
    <row r="24" spans="3:10" ht="29.65" thickBot="1" x14ac:dyDescent="0.5">
      <c r="C24" s="17" t="s">
        <v>225</v>
      </c>
      <c r="D24" s="18">
        <v>27</v>
      </c>
      <c r="E24" s="18">
        <v>23</v>
      </c>
      <c r="F24" s="18"/>
      <c r="G24" s="18"/>
      <c r="H24" s="18"/>
      <c r="I24" s="18"/>
      <c r="J24" s="18">
        <v>23</v>
      </c>
    </row>
    <row r="25" spans="3:10" ht="15" thickBot="1" x14ac:dyDescent="0.5">
      <c r="C25" s="26" t="s">
        <v>208</v>
      </c>
      <c r="D25" s="27">
        <v>196208</v>
      </c>
      <c r="E25" s="27">
        <v>196212</v>
      </c>
      <c r="F25" s="28">
        <v>0</v>
      </c>
      <c r="G25" s="27">
        <v>21846</v>
      </c>
      <c r="H25" s="28">
        <v>310</v>
      </c>
      <c r="I25" s="27">
        <v>6750</v>
      </c>
      <c r="J25" s="27">
        <v>167306</v>
      </c>
    </row>
    <row r="26" spans="3:10" ht="18" thickTop="1" x14ac:dyDescent="0.6">
      <c r="C26" s="12" t="s">
        <v>226</v>
      </c>
    </row>
  </sheetData>
  <mergeCells count="1">
    <mergeCell ref="C2:N3"/>
  </mergeCells>
  <hyperlinks>
    <hyperlink ref="A1" location="'ÍNDICE TABLAS'!A1" display="ÍNDICE TABLAS" xr:uid="{00000000-0004-0000-0300-000000000000}"/>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14"/>
  <sheetViews>
    <sheetView showGridLines="0" workbookViewId="0"/>
  </sheetViews>
  <sheetFormatPr baseColWidth="10" defaultRowHeight="14.25" x14ac:dyDescent="0.45"/>
  <cols>
    <col min="1" max="1" width="15.86328125" customWidth="1"/>
    <col min="2" max="2" width="2.59765625" customWidth="1"/>
  </cols>
  <sheetData>
    <row r="1" spans="1:6" ht="16.899999999999999" x14ac:dyDescent="0.45">
      <c r="A1" s="283" t="s">
        <v>0</v>
      </c>
      <c r="D1" s="1"/>
    </row>
    <row r="2" spans="1:6" s="15" customFormat="1" ht="37.9" x14ac:dyDescent="0.95">
      <c r="A2" s="13" t="s">
        <v>789</v>
      </c>
      <c r="B2" s="13" t="s">
        <v>197</v>
      </c>
      <c r="C2" s="13" t="s">
        <v>1385</v>
      </c>
      <c r="D2" s="14"/>
    </row>
    <row r="3" spans="1:6" x14ac:dyDescent="0.45">
      <c r="D3" s="1"/>
    </row>
    <row r="4" spans="1:6" ht="15" thickBot="1" x14ac:dyDescent="0.5">
      <c r="C4" s="439"/>
      <c r="D4" s="439"/>
      <c r="E4" s="439"/>
      <c r="F4" s="9" t="s">
        <v>777</v>
      </c>
    </row>
    <row r="5" spans="1:6" ht="15" thickTop="1" x14ac:dyDescent="0.45">
      <c r="C5" s="757" t="s">
        <v>778</v>
      </c>
      <c r="D5" s="445" t="s">
        <v>779</v>
      </c>
      <c r="E5" s="445" t="s">
        <v>779</v>
      </c>
      <c r="F5" s="757" t="s">
        <v>782</v>
      </c>
    </row>
    <row r="6" spans="1:6" ht="29.65" thickBot="1" x14ac:dyDescent="0.5">
      <c r="C6" s="717"/>
      <c r="D6" s="432" t="s">
        <v>780</v>
      </c>
      <c r="E6" s="432" t="s">
        <v>781</v>
      </c>
      <c r="F6" s="717"/>
    </row>
    <row r="7" spans="1:6" ht="15.4" thickTop="1" thickBot="1" x14ac:dyDescent="0.5">
      <c r="C7" s="182">
        <v>2013</v>
      </c>
      <c r="D7" s="183">
        <v>1.49E-2</v>
      </c>
      <c r="E7" s="184">
        <v>5.91E-2</v>
      </c>
      <c r="F7" s="185" t="s">
        <v>197</v>
      </c>
    </row>
    <row r="8" spans="1:6" ht="15" thickBot="1" x14ac:dyDescent="0.5">
      <c r="C8" s="182">
        <v>2014</v>
      </c>
      <c r="D8" s="183">
        <v>1.15E-2</v>
      </c>
      <c r="E8" s="184">
        <v>2.41E-2</v>
      </c>
      <c r="F8" s="184">
        <v>1.24E-2</v>
      </c>
    </row>
    <row r="9" spans="1:6" ht="15" thickBot="1" x14ac:dyDescent="0.5">
      <c r="C9" s="182">
        <v>2015</v>
      </c>
      <c r="D9" s="183">
        <v>1.8800000000000001E-2</v>
      </c>
      <c r="E9" s="184">
        <v>2.5399999999999999E-2</v>
      </c>
      <c r="F9" s="184">
        <v>1.9400000000000001E-2</v>
      </c>
    </row>
    <row r="10" spans="1:6" ht="15" thickBot="1" x14ac:dyDescent="0.5">
      <c r="C10" s="182">
        <v>2016</v>
      </c>
      <c r="D10" s="183">
        <v>2.3699999999999999E-2</v>
      </c>
      <c r="E10" s="184">
        <v>1.46E-2</v>
      </c>
      <c r="F10" s="184">
        <v>2.3699999999999999E-2</v>
      </c>
    </row>
    <row r="11" spans="1:6" ht="15" thickBot="1" x14ac:dyDescent="0.5">
      <c r="C11" s="182">
        <v>2017</v>
      </c>
      <c r="D11" s="183">
        <v>1.4999999999999999E-2</v>
      </c>
      <c r="E11" s="184">
        <v>9.4999999999999998E-3</v>
      </c>
      <c r="F11" s="184">
        <v>1.55E-2</v>
      </c>
    </row>
    <row r="12" spans="1:6" ht="15" thickBot="1" x14ac:dyDescent="0.5">
      <c r="C12" s="182">
        <v>2018</v>
      </c>
      <c r="D12" s="444" t="s">
        <v>197</v>
      </c>
      <c r="E12" s="184">
        <v>1.04E-2</v>
      </c>
      <c r="F12" s="185" t="s">
        <v>197</v>
      </c>
    </row>
    <row r="13" spans="1:6" ht="15" thickBot="1" x14ac:dyDescent="0.5">
      <c r="C13" s="186">
        <v>2019</v>
      </c>
      <c r="D13" s="452" t="s">
        <v>197</v>
      </c>
      <c r="E13" s="187">
        <v>8.8000000000000005E-3</v>
      </c>
      <c r="F13" s="188" t="s">
        <v>197</v>
      </c>
    </row>
    <row r="14" spans="1:6" ht="14.65" thickTop="1" x14ac:dyDescent="0.45"/>
  </sheetData>
  <mergeCells count="2">
    <mergeCell ref="C5:C6"/>
    <mergeCell ref="F5:F6"/>
  </mergeCells>
  <hyperlinks>
    <hyperlink ref="A1" location="'ÍNDICE TABLAS'!A1" display="ÍNDICE TABLAS" xr:uid="{00000000-0004-0000-25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30"/>
  <sheetViews>
    <sheetView showGridLines="0" workbookViewId="0"/>
  </sheetViews>
  <sheetFormatPr baseColWidth="10" defaultRowHeight="14.25" x14ac:dyDescent="0.45"/>
  <cols>
    <col min="1" max="1" width="15.86328125" customWidth="1"/>
    <col min="2" max="2" width="2.59765625" customWidth="1"/>
  </cols>
  <sheetData>
    <row r="1" spans="1:6" ht="16.899999999999999" x14ac:dyDescent="0.45">
      <c r="A1" s="283" t="s">
        <v>0</v>
      </c>
      <c r="D1" s="1"/>
    </row>
    <row r="2" spans="1:6" s="15" customFormat="1" ht="37.9" x14ac:dyDescent="0.95">
      <c r="A2" s="13" t="s">
        <v>816</v>
      </c>
      <c r="B2" s="13" t="s">
        <v>197</v>
      </c>
      <c r="C2" s="13" t="s">
        <v>1386</v>
      </c>
      <c r="D2" s="14"/>
    </row>
    <row r="3" spans="1:6" ht="14.65" thickBot="1" x14ac:dyDescent="0.5">
      <c r="D3" s="1"/>
    </row>
    <row r="4" spans="1:6" ht="15.4" thickTop="1" thickBot="1" x14ac:dyDescent="0.5">
      <c r="C4" s="600"/>
      <c r="D4" s="445" t="s">
        <v>777</v>
      </c>
      <c r="E4" s="445" t="s">
        <v>1497</v>
      </c>
      <c r="F4" s="445" t="s">
        <v>1498</v>
      </c>
    </row>
    <row r="5" spans="1:6" ht="15.4" thickTop="1" thickBot="1" x14ac:dyDescent="0.5">
      <c r="C5" s="757" t="s">
        <v>785</v>
      </c>
      <c r="D5" s="445">
        <v>2014</v>
      </c>
      <c r="E5" s="614">
        <v>1.6400000000000001E-2</v>
      </c>
      <c r="F5" s="614">
        <v>1.67E-2</v>
      </c>
    </row>
    <row r="6" spans="1:6" ht="15" thickBot="1" x14ac:dyDescent="0.5">
      <c r="C6" s="835"/>
      <c r="D6" s="189">
        <v>2015</v>
      </c>
      <c r="E6" s="610">
        <v>1.67E-2</v>
      </c>
      <c r="F6" s="610">
        <v>1.67E-2</v>
      </c>
    </row>
    <row r="7" spans="1:6" ht="15" thickBot="1" x14ac:dyDescent="0.5">
      <c r="C7" s="835"/>
      <c r="D7" s="190">
        <v>2016</v>
      </c>
      <c r="E7" s="611">
        <v>8.8999999999999999E-3</v>
      </c>
      <c r="F7" s="611">
        <v>8.2000000000000007E-3</v>
      </c>
    </row>
    <row r="8" spans="1:6" ht="15" thickBot="1" x14ac:dyDescent="0.5">
      <c r="C8" s="835"/>
      <c r="D8" s="190">
        <v>2017</v>
      </c>
      <c r="E8" s="611">
        <v>5.4999999999999997E-3</v>
      </c>
      <c r="F8" s="611">
        <v>4.4000000000000003E-3</v>
      </c>
    </row>
    <row r="9" spans="1:6" ht="15" thickBot="1" x14ac:dyDescent="0.5">
      <c r="C9" s="835"/>
      <c r="D9" s="190">
        <v>2018</v>
      </c>
      <c r="E9" s="611">
        <v>3.5000000000000001E-3</v>
      </c>
      <c r="F9" s="611">
        <v>2.2000000000000001E-3</v>
      </c>
    </row>
    <row r="10" spans="1:6" ht="15" thickBot="1" x14ac:dyDescent="0.5">
      <c r="C10" s="717"/>
      <c r="D10" s="432" t="s">
        <v>1499</v>
      </c>
      <c r="E10" s="612" t="s">
        <v>197</v>
      </c>
      <c r="F10" s="613">
        <v>2.5999999999999999E-3</v>
      </c>
    </row>
    <row r="11" spans="1:6" ht="15.4" thickTop="1" thickBot="1" x14ac:dyDescent="0.5">
      <c r="C11" s="757" t="s">
        <v>786</v>
      </c>
      <c r="D11" s="445">
        <v>2014</v>
      </c>
      <c r="E11" s="614">
        <v>0.17460000000000001</v>
      </c>
      <c r="F11" s="614">
        <v>0.1719</v>
      </c>
    </row>
    <row r="12" spans="1:6" ht="15" thickBot="1" x14ac:dyDescent="0.5">
      <c r="C12" s="835"/>
      <c r="D12" s="189">
        <v>2015</v>
      </c>
      <c r="E12" s="610">
        <v>0.15440000000000001</v>
      </c>
      <c r="F12" s="610">
        <v>0.16239999999999999</v>
      </c>
    </row>
    <row r="13" spans="1:6" ht="15" thickBot="1" x14ac:dyDescent="0.5">
      <c r="C13" s="835"/>
      <c r="D13" s="190">
        <v>2016</v>
      </c>
      <c r="E13" s="611">
        <v>6.6000000000000003E-2</v>
      </c>
      <c r="F13" s="611">
        <v>6.2300000000000001E-2</v>
      </c>
    </row>
    <row r="14" spans="1:6" ht="15" thickBot="1" x14ac:dyDescent="0.5">
      <c r="C14" s="835"/>
      <c r="D14" s="190">
        <v>2017</v>
      </c>
      <c r="E14" s="611">
        <v>3.49E-2</v>
      </c>
      <c r="F14" s="611">
        <v>3.39E-2</v>
      </c>
    </row>
    <row r="15" spans="1:6" ht="15.4" customHeight="1" thickBot="1" x14ac:dyDescent="0.5">
      <c r="C15" s="835"/>
      <c r="D15" s="190">
        <v>2018</v>
      </c>
      <c r="E15" s="611">
        <v>2.6599999999999999E-2</v>
      </c>
      <c r="F15" s="611">
        <v>2.6499999999999999E-2</v>
      </c>
    </row>
    <row r="16" spans="1:6" ht="15" thickBot="1" x14ac:dyDescent="0.5">
      <c r="C16" s="717"/>
      <c r="D16" s="566" t="s">
        <v>1499</v>
      </c>
      <c r="E16" s="612" t="s">
        <v>197</v>
      </c>
      <c r="F16" s="613">
        <v>3.8600000000000002E-2</v>
      </c>
    </row>
    <row r="17" spans="3:6" ht="15.4" customHeight="1" thickTop="1" thickBot="1" x14ac:dyDescent="0.5">
      <c r="C17" s="757" t="s">
        <v>787</v>
      </c>
      <c r="D17" s="445">
        <v>2014</v>
      </c>
      <c r="E17" s="614">
        <v>4.4999999999999998E-2</v>
      </c>
      <c r="F17" s="614">
        <v>4.1200000000000001E-2</v>
      </c>
    </row>
    <row r="18" spans="3:6" ht="15" thickBot="1" x14ac:dyDescent="0.5">
      <c r="C18" s="835"/>
      <c r="D18" s="189">
        <v>2015</v>
      </c>
      <c r="E18" s="610">
        <v>3.2899999999999999E-2</v>
      </c>
      <c r="F18" s="610">
        <v>3.1E-2</v>
      </c>
    </row>
    <row r="19" spans="3:6" ht="15" thickBot="1" x14ac:dyDescent="0.5">
      <c r="C19" s="835"/>
      <c r="D19" s="190">
        <v>2016</v>
      </c>
      <c r="E19" s="611">
        <v>2.6100000000000002E-2</v>
      </c>
      <c r="F19" s="611">
        <v>2.4299999999999999E-2</v>
      </c>
    </row>
    <row r="20" spans="3:6" ht="15.4" customHeight="1" thickBot="1" x14ac:dyDescent="0.5">
      <c r="C20" s="835"/>
      <c r="D20" s="190">
        <v>2017</v>
      </c>
      <c r="E20" s="611">
        <v>3.2000000000000001E-2</v>
      </c>
      <c r="F20" s="611">
        <v>2.86E-2</v>
      </c>
    </row>
    <row r="21" spans="3:6" ht="15" thickBot="1" x14ac:dyDescent="0.5">
      <c r="C21" s="835"/>
      <c r="D21" s="190">
        <v>2018</v>
      </c>
      <c r="E21" s="611">
        <v>3.1899999999999998E-2</v>
      </c>
      <c r="F21" s="611">
        <v>3.0200000000000001E-2</v>
      </c>
    </row>
    <row r="22" spans="3:6" ht="15.4" customHeight="1" thickBot="1" x14ac:dyDescent="0.5">
      <c r="C22" s="717"/>
      <c r="D22" s="566" t="s">
        <v>1499</v>
      </c>
      <c r="E22" s="612" t="s">
        <v>197</v>
      </c>
      <c r="F22" s="613">
        <v>3.0700000000000002E-2</v>
      </c>
    </row>
    <row r="23" spans="3:6" ht="15.4" thickTop="1" thickBot="1" x14ac:dyDescent="0.5">
      <c r="C23" s="835" t="s">
        <v>788</v>
      </c>
      <c r="D23" s="602">
        <v>2014</v>
      </c>
      <c r="E23" s="609">
        <v>5.9200000000000003E-2</v>
      </c>
      <c r="F23" s="609">
        <v>6.2199999999999998E-2</v>
      </c>
    </row>
    <row r="24" spans="3:6" ht="15" thickBot="1" x14ac:dyDescent="0.5">
      <c r="C24" s="836"/>
      <c r="D24" s="189">
        <v>2015</v>
      </c>
      <c r="E24" s="610">
        <v>4.3700000000000003E-2</v>
      </c>
      <c r="F24" s="610">
        <v>4.4900000000000002E-2</v>
      </c>
    </row>
    <row r="25" spans="3:6" ht="15" thickBot="1" x14ac:dyDescent="0.5">
      <c r="C25" s="836"/>
      <c r="D25" s="190">
        <v>2016</v>
      </c>
      <c r="E25" s="611">
        <v>3.5000000000000003E-2</v>
      </c>
      <c r="F25" s="611">
        <v>3.56E-2</v>
      </c>
    </row>
    <row r="26" spans="3:6" ht="15" thickBot="1" x14ac:dyDescent="0.5">
      <c r="C26" s="836"/>
      <c r="D26" s="190">
        <v>2017</v>
      </c>
      <c r="E26" s="611">
        <v>4.2700000000000002E-2</v>
      </c>
      <c r="F26" s="611">
        <v>4.5199999999999997E-2</v>
      </c>
    </row>
    <row r="27" spans="3:6" ht="15" thickBot="1" x14ac:dyDescent="0.5">
      <c r="C27" s="836"/>
      <c r="D27" s="190">
        <v>2018</v>
      </c>
      <c r="E27" s="611">
        <v>4.2599999999999999E-2</v>
      </c>
      <c r="F27" s="611">
        <v>4.3900000000000002E-2</v>
      </c>
    </row>
    <row r="28" spans="3:6" ht="15" thickBot="1" x14ac:dyDescent="0.5">
      <c r="C28" s="717"/>
      <c r="D28" s="566" t="s">
        <v>1499</v>
      </c>
      <c r="E28" s="612" t="s">
        <v>197</v>
      </c>
      <c r="F28" s="613">
        <v>4.6300000000000001E-2</v>
      </c>
    </row>
    <row r="29" spans="3:6" ht="14.65" thickTop="1" x14ac:dyDescent="0.45">
      <c r="C29" s="665" t="s">
        <v>1495</v>
      </c>
    </row>
    <row r="30" spans="3:6" x14ac:dyDescent="0.45">
      <c r="C30" s="665" t="s">
        <v>1496</v>
      </c>
    </row>
  </sheetData>
  <mergeCells count="4">
    <mergeCell ref="C5:C10"/>
    <mergeCell ref="C11:C16"/>
    <mergeCell ref="C17:C22"/>
    <mergeCell ref="C23:C28"/>
  </mergeCells>
  <hyperlinks>
    <hyperlink ref="A1" location="'ÍNDICE TABLAS'!A1" display="ÍNDICE TABLAS" xr:uid="{00000000-0004-0000-2600-000000000000}"/>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82"/>
  <sheetViews>
    <sheetView showGridLines="0" workbookViewId="0"/>
  </sheetViews>
  <sheetFormatPr baseColWidth="10" defaultRowHeight="14.25" x14ac:dyDescent="0.45"/>
  <cols>
    <col min="1" max="1" width="15.86328125" customWidth="1"/>
    <col min="2" max="2" width="2.59765625" customWidth="1"/>
  </cols>
  <sheetData>
    <row r="1" spans="1:12" ht="16.899999999999999" x14ac:dyDescent="0.45">
      <c r="A1" s="283" t="s">
        <v>0</v>
      </c>
      <c r="D1" s="1"/>
    </row>
    <row r="2" spans="1:12" s="15" customFormat="1" ht="37.9" x14ac:dyDescent="0.95">
      <c r="A2" s="13" t="s">
        <v>845</v>
      </c>
      <c r="B2" s="13" t="s">
        <v>197</v>
      </c>
      <c r="C2" s="13" t="s">
        <v>790</v>
      </c>
      <c r="D2" s="14"/>
    </row>
    <row r="3" spans="1:12" ht="14.65" thickBot="1" x14ac:dyDescent="0.5">
      <c r="D3" s="1"/>
    </row>
    <row r="4" spans="1:12" ht="17.649999999999999" thickTop="1" thickBot="1" x14ac:dyDescent="0.5">
      <c r="C4" s="837" t="s">
        <v>809</v>
      </c>
      <c r="D4" s="837"/>
      <c r="E4" s="837"/>
      <c r="F4" s="837"/>
      <c r="G4" s="837"/>
      <c r="H4" s="837"/>
      <c r="I4" s="837"/>
      <c r="J4" s="837"/>
      <c r="K4" s="837"/>
      <c r="L4" s="837"/>
    </row>
    <row r="5" spans="1:12" ht="20.25" customHeight="1" thickTop="1" thickBot="1" x14ac:dyDescent="0.5">
      <c r="C5" s="757" t="s">
        <v>791</v>
      </c>
      <c r="D5" s="757" t="s">
        <v>792</v>
      </c>
      <c r="E5" s="757" t="s">
        <v>793</v>
      </c>
      <c r="F5" s="757" t="s">
        <v>794</v>
      </c>
      <c r="G5" s="757" t="s">
        <v>795</v>
      </c>
      <c r="H5" s="756" t="s">
        <v>725</v>
      </c>
      <c r="I5" s="756"/>
      <c r="J5" s="757" t="s">
        <v>808</v>
      </c>
      <c r="K5" s="757" t="s">
        <v>1449</v>
      </c>
      <c r="L5" s="757" t="s">
        <v>796</v>
      </c>
    </row>
    <row r="6" spans="1:12" ht="50.65" customHeight="1" thickTop="1" thickBot="1" x14ac:dyDescent="0.5">
      <c r="C6" s="717"/>
      <c r="D6" s="717"/>
      <c r="E6" s="717"/>
      <c r="F6" s="717"/>
      <c r="G6" s="717"/>
      <c r="H6" s="432" t="s">
        <v>797</v>
      </c>
      <c r="I6" s="432" t="s">
        <v>798</v>
      </c>
      <c r="J6" s="717"/>
      <c r="K6" s="717"/>
      <c r="L6" s="717"/>
    </row>
    <row r="7" spans="1:12" ht="15.4" thickTop="1" thickBot="1" x14ac:dyDescent="0.5">
      <c r="C7" s="838" t="s">
        <v>560</v>
      </c>
      <c r="D7" s="48" t="s">
        <v>731</v>
      </c>
      <c r="E7" s="48" t="s">
        <v>799</v>
      </c>
      <c r="F7" s="191">
        <v>6.9999999999999999E-4</v>
      </c>
      <c r="G7" s="192">
        <v>2.9999999999999997E-4</v>
      </c>
      <c r="H7" s="193">
        <v>5</v>
      </c>
      <c r="I7" s="193">
        <v>7</v>
      </c>
      <c r="J7" s="193">
        <v>0</v>
      </c>
      <c r="K7" s="193">
        <v>0</v>
      </c>
      <c r="L7" s="192">
        <v>0</v>
      </c>
    </row>
    <row r="8" spans="1:12" ht="15" thickBot="1" x14ac:dyDescent="0.5">
      <c r="C8" s="839"/>
      <c r="D8" s="48" t="s">
        <v>732</v>
      </c>
      <c r="E8" s="48" t="s">
        <v>800</v>
      </c>
      <c r="F8" s="191">
        <v>0</v>
      </c>
      <c r="G8" s="192">
        <v>0</v>
      </c>
      <c r="H8" s="193">
        <v>0</v>
      </c>
      <c r="I8" s="193">
        <v>0</v>
      </c>
      <c r="J8" s="193">
        <v>0</v>
      </c>
      <c r="K8" s="193">
        <v>0</v>
      </c>
      <c r="L8" s="192">
        <v>0</v>
      </c>
    </row>
    <row r="9" spans="1:12" ht="15" thickBot="1" x14ac:dyDescent="0.5">
      <c r="C9" s="839"/>
      <c r="D9" s="48" t="s">
        <v>733</v>
      </c>
      <c r="E9" s="48" t="s">
        <v>801</v>
      </c>
      <c r="F9" s="191">
        <v>8.3000000000000001E-3</v>
      </c>
      <c r="G9" s="192">
        <v>4.0000000000000001E-3</v>
      </c>
      <c r="H9" s="193">
        <v>347</v>
      </c>
      <c r="I9" s="193">
        <v>430</v>
      </c>
      <c r="J9" s="193">
        <v>3</v>
      </c>
      <c r="K9" s="193">
        <v>1</v>
      </c>
      <c r="L9" s="192">
        <v>1.2999999999999999E-2</v>
      </c>
    </row>
    <row r="10" spans="1:12" ht="15" thickBot="1" x14ac:dyDescent="0.5">
      <c r="C10" s="839"/>
      <c r="D10" s="48" t="s">
        <v>734</v>
      </c>
      <c r="E10" s="48" t="s">
        <v>802</v>
      </c>
      <c r="F10" s="191">
        <v>5.4000000000000003E-3</v>
      </c>
      <c r="G10" s="192">
        <v>6.1999999999999998E-3</v>
      </c>
      <c r="H10" s="193">
        <v>51</v>
      </c>
      <c r="I10" s="193">
        <v>52</v>
      </c>
      <c r="J10" s="193">
        <v>1</v>
      </c>
      <c r="K10" s="193">
        <v>1</v>
      </c>
      <c r="L10" s="192">
        <v>1.1299999999999999E-2</v>
      </c>
    </row>
    <row r="11" spans="1:12" ht="15" thickBot="1" x14ac:dyDescent="0.5">
      <c r="C11" s="839"/>
      <c r="D11" s="48" t="s">
        <v>735</v>
      </c>
      <c r="E11" s="48" t="s">
        <v>803</v>
      </c>
      <c r="F11" s="191">
        <v>1.9199999999999998E-2</v>
      </c>
      <c r="G11" s="192">
        <v>1.9199999999999998E-2</v>
      </c>
      <c r="H11" s="193">
        <v>92</v>
      </c>
      <c r="I11" s="193">
        <v>94</v>
      </c>
      <c r="J11" s="193">
        <v>4</v>
      </c>
      <c r="K11" s="193">
        <v>2</v>
      </c>
      <c r="L11" s="192">
        <v>2.9600000000000001E-2</v>
      </c>
    </row>
    <row r="12" spans="1:12" ht="15" thickBot="1" x14ac:dyDescent="0.5">
      <c r="C12" s="839"/>
      <c r="D12" s="48" t="s">
        <v>736</v>
      </c>
      <c r="E12" s="48" t="s">
        <v>804</v>
      </c>
      <c r="F12" s="191">
        <v>6.8000000000000005E-2</v>
      </c>
      <c r="G12" s="192">
        <v>6.8000000000000005E-2</v>
      </c>
      <c r="H12" s="193">
        <v>3</v>
      </c>
      <c r="I12" s="193">
        <v>1</v>
      </c>
      <c r="J12" s="193">
        <v>0</v>
      </c>
      <c r="K12" s="193">
        <v>0</v>
      </c>
      <c r="L12" s="192">
        <v>9.7999999999999997E-3</v>
      </c>
    </row>
    <row r="13" spans="1:12" ht="15" thickBot="1" x14ac:dyDescent="0.5">
      <c r="C13" s="839"/>
      <c r="D13" s="48" t="s">
        <v>737</v>
      </c>
      <c r="E13" s="48" t="s">
        <v>805</v>
      </c>
      <c r="F13" s="191">
        <v>0</v>
      </c>
      <c r="G13" s="192">
        <v>0</v>
      </c>
      <c r="H13" s="193">
        <v>0</v>
      </c>
      <c r="I13" s="193">
        <v>0</v>
      </c>
      <c r="J13" s="193">
        <v>0</v>
      </c>
      <c r="K13" s="193">
        <v>0</v>
      </c>
      <c r="L13" s="192">
        <v>0</v>
      </c>
    </row>
    <row r="14" spans="1:12" ht="15" thickBot="1" x14ac:dyDescent="0.5">
      <c r="C14" s="840"/>
      <c r="D14" s="194" t="s">
        <v>738</v>
      </c>
      <c r="E14" s="194" t="s">
        <v>806</v>
      </c>
      <c r="F14" s="195">
        <v>1</v>
      </c>
      <c r="G14" s="196">
        <v>1</v>
      </c>
      <c r="H14" s="197">
        <v>9</v>
      </c>
      <c r="I14" s="197">
        <v>11</v>
      </c>
      <c r="J14" s="197">
        <v>10</v>
      </c>
      <c r="K14" s="197">
        <v>2</v>
      </c>
      <c r="L14" s="196">
        <v>0</v>
      </c>
    </row>
    <row r="15" spans="1:12" ht="15.4" thickTop="1" thickBot="1" x14ac:dyDescent="0.5">
      <c r="C15" s="838" t="s">
        <v>807</v>
      </c>
      <c r="D15" s="48" t="s">
        <v>731</v>
      </c>
      <c r="E15" s="48" t="s">
        <v>799</v>
      </c>
      <c r="F15" s="191">
        <v>6.9999999999999999E-4</v>
      </c>
      <c r="G15" s="192">
        <v>5.9999999999999995E-4</v>
      </c>
      <c r="H15" s="193">
        <v>9</v>
      </c>
      <c r="I15" s="193">
        <v>7</v>
      </c>
      <c r="J15" s="193">
        <v>0</v>
      </c>
      <c r="K15" s="193">
        <v>0</v>
      </c>
      <c r="L15" s="192">
        <v>1.8E-3</v>
      </c>
    </row>
    <row r="16" spans="1:12" ht="15" thickBot="1" x14ac:dyDescent="0.5">
      <c r="C16" s="839"/>
      <c r="D16" s="48" t="s">
        <v>732</v>
      </c>
      <c r="E16" s="48" t="s">
        <v>800</v>
      </c>
      <c r="F16" s="191">
        <v>2.5000000000000001E-3</v>
      </c>
      <c r="G16" s="192">
        <v>2.5000000000000001E-3</v>
      </c>
      <c r="H16" s="193">
        <v>5</v>
      </c>
      <c r="I16" s="193">
        <v>0</v>
      </c>
      <c r="J16" s="193">
        <v>0</v>
      </c>
      <c r="K16" s="193">
        <v>0</v>
      </c>
      <c r="L16" s="192">
        <v>0</v>
      </c>
    </row>
    <row r="17" spans="3:12" ht="15" thickBot="1" x14ac:dyDescent="0.5">
      <c r="C17" s="839"/>
      <c r="D17" s="48" t="s">
        <v>733</v>
      </c>
      <c r="E17" s="48" t="s">
        <v>801</v>
      </c>
      <c r="F17" s="191">
        <v>4.0000000000000001E-3</v>
      </c>
      <c r="G17" s="192">
        <v>4.0000000000000001E-3</v>
      </c>
      <c r="H17" s="193">
        <v>77</v>
      </c>
      <c r="I17" s="193">
        <v>105</v>
      </c>
      <c r="J17" s="193">
        <v>5</v>
      </c>
      <c r="K17" s="193">
        <v>2</v>
      </c>
      <c r="L17" s="192">
        <v>3.5999999999999999E-3</v>
      </c>
    </row>
    <row r="18" spans="3:12" ht="15" thickBot="1" x14ac:dyDescent="0.5">
      <c r="C18" s="839"/>
      <c r="D18" s="48" t="s">
        <v>734</v>
      </c>
      <c r="E18" s="48" t="s">
        <v>802</v>
      </c>
      <c r="F18" s="191">
        <v>5.4000000000000003E-3</v>
      </c>
      <c r="G18" s="192">
        <v>5.4000000000000003E-3</v>
      </c>
      <c r="H18" s="193">
        <v>12</v>
      </c>
      <c r="I18" s="193">
        <v>5</v>
      </c>
      <c r="J18" s="193">
        <v>0</v>
      </c>
      <c r="K18" s="193">
        <v>0</v>
      </c>
      <c r="L18" s="192">
        <v>5.0000000000000001E-3</v>
      </c>
    </row>
    <row r="19" spans="3:12" ht="15" thickBot="1" x14ac:dyDescent="0.5">
      <c r="C19" s="839"/>
      <c r="D19" s="48" t="s">
        <v>735</v>
      </c>
      <c r="E19" s="48" t="s">
        <v>803</v>
      </c>
      <c r="F19" s="191">
        <v>1.6199999999999999E-2</v>
      </c>
      <c r="G19" s="192">
        <v>1.3899999999999999E-2</v>
      </c>
      <c r="H19" s="193">
        <v>27</v>
      </c>
      <c r="I19" s="193">
        <v>38</v>
      </c>
      <c r="J19" s="193">
        <v>4</v>
      </c>
      <c r="K19" s="193">
        <v>0</v>
      </c>
      <c r="L19" s="192">
        <v>1.26E-2</v>
      </c>
    </row>
    <row r="20" spans="3:12" ht="15" thickBot="1" x14ac:dyDescent="0.5">
      <c r="C20" s="839"/>
      <c r="D20" s="48" t="s">
        <v>736</v>
      </c>
      <c r="E20" s="48" t="s">
        <v>804</v>
      </c>
      <c r="F20" s="191">
        <v>3.9E-2</v>
      </c>
      <c r="G20" s="192">
        <v>5.8099999999999999E-2</v>
      </c>
      <c r="H20" s="193">
        <v>8</v>
      </c>
      <c r="I20" s="193">
        <v>11</v>
      </c>
      <c r="J20" s="193">
        <v>1</v>
      </c>
      <c r="K20" s="193">
        <v>1</v>
      </c>
      <c r="L20" s="192">
        <v>3.8399999999999997E-2</v>
      </c>
    </row>
    <row r="21" spans="3:12" ht="15" thickBot="1" x14ac:dyDescent="0.5">
      <c r="C21" s="839"/>
      <c r="D21" s="48" t="s">
        <v>737</v>
      </c>
      <c r="E21" s="48" t="s">
        <v>805</v>
      </c>
      <c r="F21" s="191">
        <v>0.14419999999999999</v>
      </c>
      <c r="G21" s="192">
        <v>0.31659999999999999</v>
      </c>
      <c r="H21" s="193">
        <v>6</v>
      </c>
      <c r="I21" s="193">
        <v>3</v>
      </c>
      <c r="J21" s="193">
        <v>1</v>
      </c>
      <c r="K21" s="193">
        <v>0</v>
      </c>
      <c r="L21" s="192">
        <v>0.16589999999999999</v>
      </c>
    </row>
    <row r="22" spans="3:12" ht="15" thickBot="1" x14ac:dyDescent="0.5">
      <c r="C22" s="840"/>
      <c r="D22" s="194" t="s">
        <v>738</v>
      </c>
      <c r="E22" s="194" t="s">
        <v>806</v>
      </c>
      <c r="F22" s="195">
        <v>1</v>
      </c>
      <c r="G22" s="196">
        <v>1</v>
      </c>
      <c r="H22" s="197">
        <v>39</v>
      </c>
      <c r="I22" s="197">
        <v>39</v>
      </c>
      <c r="J22" s="197">
        <v>38</v>
      </c>
      <c r="K22" s="197">
        <v>0</v>
      </c>
      <c r="L22" s="196">
        <v>0</v>
      </c>
    </row>
    <row r="23" spans="3:12" ht="17.649999999999999" thickTop="1" thickBot="1" x14ac:dyDescent="0.5">
      <c r="C23" s="837" t="s">
        <v>810</v>
      </c>
      <c r="D23" s="837"/>
      <c r="E23" s="837"/>
      <c r="F23" s="837"/>
      <c r="G23" s="837"/>
      <c r="H23" s="837"/>
      <c r="I23" s="837"/>
      <c r="J23" s="837"/>
      <c r="K23" s="837"/>
      <c r="L23" s="837"/>
    </row>
    <row r="24" spans="3:12" ht="28.5" customHeight="1" thickTop="1" thickBot="1" x14ac:dyDescent="0.5">
      <c r="C24" s="757" t="s">
        <v>791</v>
      </c>
      <c r="D24" s="757" t="s">
        <v>792</v>
      </c>
      <c r="E24" s="757" t="s">
        <v>793</v>
      </c>
      <c r="F24" s="757" t="s">
        <v>794</v>
      </c>
      <c r="G24" s="757" t="s">
        <v>795</v>
      </c>
      <c r="H24" s="756" t="s">
        <v>725</v>
      </c>
      <c r="I24" s="756"/>
      <c r="J24" s="757" t="s">
        <v>1450</v>
      </c>
      <c r="K24" s="757" t="s">
        <v>1449</v>
      </c>
      <c r="L24" s="757" t="s">
        <v>796</v>
      </c>
    </row>
    <row r="25" spans="3:12" ht="44.65" thickTop="1" thickBot="1" x14ac:dyDescent="0.5">
      <c r="C25" s="717"/>
      <c r="D25" s="717"/>
      <c r="E25" s="717"/>
      <c r="F25" s="717"/>
      <c r="G25" s="717"/>
      <c r="H25" s="432" t="s">
        <v>797</v>
      </c>
      <c r="I25" s="432" t="s">
        <v>798</v>
      </c>
      <c r="J25" s="717"/>
      <c r="K25" s="717"/>
      <c r="L25" s="717"/>
    </row>
    <row r="26" spans="3:12" ht="15.4" thickTop="1" thickBot="1" x14ac:dyDescent="0.5">
      <c r="C26" s="838" t="s">
        <v>807</v>
      </c>
      <c r="D26" s="48" t="s">
        <v>731</v>
      </c>
      <c r="E26" s="48" t="s">
        <v>799</v>
      </c>
      <c r="F26" s="191">
        <v>8.0000000000000004E-4</v>
      </c>
      <c r="G26" s="192">
        <v>5.9999999999999995E-4</v>
      </c>
      <c r="H26" s="193">
        <v>26</v>
      </c>
      <c r="I26" s="193">
        <v>20</v>
      </c>
      <c r="J26" s="193">
        <v>0</v>
      </c>
      <c r="K26" s="193">
        <v>0</v>
      </c>
      <c r="L26" s="192">
        <v>2.0999999999999999E-3</v>
      </c>
    </row>
    <row r="27" spans="3:12" ht="15" thickBot="1" x14ac:dyDescent="0.5">
      <c r="C27" s="839"/>
      <c r="D27" s="48" t="s">
        <v>732</v>
      </c>
      <c r="E27" s="48" t="s">
        <v>800</v>
      </c>
      <c r="F27" s="191">
        <v>1.8E-3</v>
      </c>
      <c r="G27" s="192">
        <v>2E-3</v>
      </c>
      <c r="H27" s="193">
        <v>54</v>
      </c>
      <c r="I27" s="193">
        <v>54</v>
      </c>
      <c r="J27" s="193">
        <v>1</v>
      </c>
      <c r="K27" s="193">
        <v>0</v>
      </c>
      <c r="L27" s="192">
        <v>1E-3</v>
      </c>
    </row>
    <row r="28" spans="3:12" ht="15" thickBot="1" x14ac:dyDescent="0.5">
      <c r="C28" s="839"/>
      <c r="D28" s="48" t="s">
        <v>733</v>
      </c>
      <c r="E28" s="48" t="s">
        <v>801</v>
      </c>
      <c r="F28" s="191">
        <v>3.0999999999999999E-3</v>
      </c>
      <c r="G28" s="192">
        <v>3.0999999999999999E-3</v>
      </c>
      <c r="H28" s="193">
        <v>40</v>
      </c>
      <c r="I28" s="193">
        <v>48</v>
      </c>
      <c r="J28" s="193">
        <v>0</v>
      </c>
      <c r="K28" s="193">
        <v>0</v>
      </c>
      <c r="L28" s="192">
        <v>3.3E-3</v>
      </c>
    </row>
    <row r="29" spans="3:12" ht="15" thickBot="1" x14ac:dyDescent="0.5">
      <c r="C29" s="839"/>
      <c r="D29" s="48" t="s">
        <v>734</v>
      </c>
      <c r="E29" s="48" t="s">
        <v>802</v>
      </c>
      <c r="F29" s="191">
        <v>6.1999999999999998E-3</v>
      </c>
      <c r="G29" s="192">
        <v>6.1999999999999998E-3</v>
      </c>
      <c r="H29" s="193">
        <v>43</v>
      </c>
      <c r="I29" s="193">
        <v>43</v>
      </c>
      <c r="J29" s="193">
        <v>3</v>
      </c>
      <c r="K29" s="193">
        <v>2</v>
      </c>
      <c r="L29" s="192">
        <v>1E-3</v>
      </c>
    </row>
    <row r="30" spans="3:12" ht="15" thickBot="1" x14ac:dyDescent="0.5">
      <c r="C30" s="839"/>
      <c r="D30" s="48" t="s">
        <v>735</v>
      </c>
      <c r="E30" s="48" t="s">
        <v>803</v>
      </c>
      <c r="F30" s="191">
        <v>1.4800000000000001E-2</v>
      </c>
      <c r="G30" s="192">
        <v>1.23E-2</v>
      </c>
      <c r="H30" s="193">
        <v>24</v>
      </c>
      <c r="I30" s="193">
        <v>23</v>
      </c>
      <c r="J30" s="193">
        <v>2</v>
      </c>
      <c r="K30" s="193">
        <v>0</v>
      </c>
      <c r="L30" s="192">
        <v>1.18E-2</v>
      </c>
    </row>
    <row r="31" spans="3:12" ht="15" thickBot="1" x14ac:dyDescent="0.5">
      <c r="C31" s="839"/>
      <c r="D31" s="48" t="s">
        <v>736</v>
      </c>
      <c r="E31" s="48" t="s">
        <v>804</v>
      </c>
      <c r="F31" s="191">
        <v>3.8300000000000001E-2</v>
      </c>
      <c r="G31" s="192">
        <v>4.0800000000000003E-2</v>
      </c>
      <c r="H31" s="193">
        <v>89</v>
      </c>
      <c r="I31" s="193">
        <v>71</v>
      </c>
      <c r="J31" s="193">
        <v>5</v>
      </c>
      <c r="K31" s="193">
        <v>0</v>
      </c>
      <c r="L31" s="192">
        <v>4.1799999999999997E-2</v>
      </c>
    </row>
    <row r="32" spans="3:12" ht="15" thickBot="1" x14ac:dyDescent="0.5">
      <c r="C32" s="839"/>
      <c r="D32" s="48" t="s">
        <v>737</v>
      </c>
      <c r="E32" s="48" t="s">
        <v>805</v>
      </c>
      <c r="F32" s="191">
        <v>0.1862</v>
      </c>
      <c r="G32" s="192">
        <v>0.18740000000000001</v>
      </c>
      <c r="H32" s="193">
        <v>8</v>
      </c>
      <c r="I32" s="193">
        <v>4</v>
      </c>
      <c r="J32" s="193">
        <v>0</v>
      </c>
      <c r="K32" s="193">
        <v>0</v>
      </c>
      <c r="L32" s="192">
        <v>0.1288</v>
      </c>
    </row>
    <row r="33" spans="3:12" ht="15" thickBot="1" x14ac:dyDescent="0.5">
      <c r="C33" s="840"/>
      <c r="D33" s="194" t="s">
        <v>738</v>
      </c>
      <c r="E33" s="194" t="s">
        <v>806</v>
      </c>
      <c r="F33" s="195">
        <v>1</v>
      </c>
      <c r="G33" s="196">
        <v>1</v>
      </c>
      <c r="H33" s="197">
        <v>4</v>
      </c>
      <c r="I33" s="197">
        <v>6</v>
      </c>
      <c r="J33" s="197">
        <v>6</v>
      </c>
      <c r="K33" s="197">
        <v>2</v>
      </c>
      <c r="L33" s="196">
        <v>0</v>
      </c>
    </row>
    <row r="34" spans="3:12" ht="15.4" thickTop="1" thickBot="1" x14ac:dyDescent="0.5">
      <c r="C34" s="838" t="s">
        <v>811</v>
      </c>
      <c r="D34" s="48" t="s">
        <v>731</v>
      </c>
      <c r="E34" s="48" t="s">
        <v>799</v>
      </c>
      <c r="F34" s="191">
        <v>8.0000000000000004E-4</v>
      </c>
      <c r="G34" s="192">
        <v>1.5E-3</v>
      </c>
      <c r="H34" s="198">
        <v>6058</v>
      </c>
      <c r="I34" s="198">
        <v>7643</v>
      </c>
      <c r="J34" s="193">
        <v>30</v>
      </c>
      <c r="K34" s="193">
        <v>0</v>
      </c>
      <c r="L34" s="192">
        <v>3.2000000000000002E-3</v>
      </c>
    </row>
    <row r="35" spans="3:12" ht="15" thickBot="1" x14ac:dyDescent="0.5">
      <c r="C35" s="839"/>
      <c r="D35" s="48" t="s">
        <v>732</v>
      </c>
      <c r="E35" s="48" t="s">
        <v>800</v>
      </c>
      <c r="F35" s="191">
        <v>2.5000000000000001E-3</v>
      </c>
      <c r="G35" s="192">
        <v>4.8999999999999998E-3</v>
      </c>
      <c r="H35" s="198">
        <v>3374</v>
      </c>
      <c r="I35" s="193">
        <v>1</v>
      </c>
      <c r="J35" s="193">
        <v>0</v>
      </c>
      <c r="K35" s="193">
        <v>0</v>
      </c>
      <c r="L35" s="192">
        <v>0</v>
      </c>
    </row>
    <row r="36" spans="3:12" ht="15" thickBot="1" x14ac:dyDescent="0.5">
      <c r="C36" s="839"/>
      <c r="D36" s="48" t="s">
        <v>733</v>
      </c>
      <c r="E36" s="48" t="s">
        <v>801</v>
      </c>
      <c r="F36" s="191">
        <v>3.5999999999999999E-3</v>
      </c>
      <c r="G36" s="192">
        <v>7.4000000000000003E-3</v>
      </c>
      <c r="H36" s="198">
        <v>4832</v>
      </c>
      <c r="I36" s="198">
        <v>3950</v>
      </c>
      <c r="J36" s="193">
        <v>11</v>
      </c>
      <c r="K36" s="193">
        <v>0</v>
      </c>
      <c r="L36" s="192">
        <v>2.5999999999999999E-3</v>
      </c>
    </row>
    <row r="37" spans="3:12" ht="15" thickBot="1" x14ac:dyDescent="0.5">
      <c r="C37" s="839"/>
      <c r="D37" s="48" t="s">
        <v>734</v>
      </c>
      <c r="E37" s="48" t="s">
        <v>802</v>
      </c>
      <c r="F37" s="191">
        <v>7.1999999999999998E-3</v>
      </c>
      <c r="G37" s="192">
        <v>1.2699999999999999E-2</v>
      </c>
      <c r="H37" s="198">
        <v>3781</v>
      </c>
      <c r="I37" s="198">
        <v>5684</v>
      </c>
      <c r="J37" s="193">
        <v>46</v>
      </c>
      <c r="K37" s="193">
        <v>1</v>
      </c>
      <c r="L37" s="192">
        <v>7.1999999999999998E-3</v>
      </c>
    </row>
    <row r="38" spans="3:12" ht="15" thickBot="1" x14ac:dyDescent="0.5">
      <c r="C38" s="839"/>
      <c r="D38" s="48" t="s">
        <v>735</v>
      </c>
      <c r="E38" s="48" t="s">
        <v>803</v>
      </c>
      <c r="F38" s="191">
        <v>1.2200000000000001E-2</v>
      </c>
      <c r="G38" s="192">
        <v>2.8299999999999999E-2</v>
      </c>
      <c r="H38" s="198">
        <v>4417</v>
      </c>
      <c r="I38" s="198">
        <v>8876</v>
      </c>
      <c r="J38" s="193">
        <v>89</v>
      </c>
      <c r="K38" s="193">
        <v>46</v>
      </c>
      <c r="L38" s="192">
        <v>1.18E-2</v>
      </c>
    </row>
    <row r="39" spans="3:12" ht="15" thickBot="1" x14ac:dyDescent="0.5">
      <c r="C39" s="839"/>
      <c r="D39" s="48" t="s">
        <v>736</v>
      </c>
      <c r="E39" s="48" t="s">
        <v>804</v>
      </c>
      <c r="F39" s="191">
        <v>3.7999999999999999E-2</v>
      </c>
      <c r="G39" s="192">
        <v>0.11459999999999999</v>
      </c>
      <c r="H39" s="198">
        <v>6569</v>
      </c>
      <c r="I39" s="198">
        <v>6043</v>
      </c>
      <c r="J39" s="193">
        <v>177</v>
      </c>
      <c r="K39" s="193">
        <v>0</v>
      </c>
      <c r="L39" s="192">
        <v>4.6199999999999998E-2</v>
      </c>
    </row>
    <row r="40" spans="3:12" ht="15" thickBot="1" x14ac:dyDescent="0.5">
      <c r="C40" s="839"/>
      <c r="D40" s="48" t="s">
        <v>737</v>
      </c>
      <c r="E40" s="48" t="s">
        <v>805</v>
      </c>
      <c r="F40" s="191">
        <v>0.17680000000000001</v>
      </c>
      <c r="G40" s="192">
        <v>0.54369999999999996</v>
      </c>
      <c r="H40" s="198">
        <v>3009</v>
      </c>
      <c r="I40" s="198">
        <v>3270</v>
      </c>
      <c r="J40" s="198">
        <v>1076</v>
      </c>
      <c r="K40" s="193">
        <v>0</v>
      </c>
      <c r="L40" s="192">
        <v>0.29770000000000002</v>
      </c>
    </row>
    <row r="41" spans="3:12" ht="15" thickBot="1" x14ac:dyDescent="0.5">
      <c r="C41" s="840"/>
      <c r="D41" s="194" t="s">
        <v>738</v>
      </c>
      <c r="E41" s="194" t="s">
        <v>806</v>
      </c>
      <c r="F41" s="195">
        <v>1</v>
      </c>
      <c r="G41" s="196">
        <v>1</v>
      </c>
      <c r="H41" s="52">
        <v>5540</v>
      </c>
      <c r="I41" s="52">
        <v>6140</v>
      </c>
      <c r="J41" s="52">
        <v>5861</v>
      </c>
      <c r="K41" s="197">
        <v>486</v>
      </c>
      <c r="L41" s="196">
        <v>0</v>
      </c>
    </row>
    <row r="42" spans="3:12" ht="15.4" thickTop="1" thickBot="1" x14ac:dyDescent="0.5">
      <c r="C42" s="838" t="s">
        <v>1451</v>
      </c>
      <c r="D42" s="48" t="s">
        <v>731</v>
      </c>
      <c r="E42" s="48" t="s">
        <v>799</v>
      </c>
      <c r="F42" s="191">
        <v>8.9999999999999998E-4</v>
      </c>
      <c r="G42" s="192">
        <v>6.9999999999999999E-4</v>
      </c>
      <c r="H42" s="198">
        <v>1059</v>
      </c>
      <c r="I42" s="198">
        <v>1268</v>
      </c>
      <c r="J42" s="193">
        <v>2</v>
      </c>
      <c r="K42" s="193">
        <v>0</v>
      </c>
      <c r="L42" s="192">
        <v>3.0999999999999999E-3</v>
      </c>
    </row>
    <row r="43" spans="3:12" ht="15" thickBot="1" x14ac:dyDescent="0.5">
      <c r="C43" s="839"/>
      <c r="D43" s="48" t="s">
        <v>732</v>
      </c>
      <c r="E43" s="48" t="s">
        <v>800</v>
      </c>
      <c r="F43" s="191">
        <v>2.5000000000000001E-3</v>
      </c>
      <c r="G43" s="192">
        <v>2.5000000000000001E-3</v>
      </c>
      <c r="H43" s="193">
        <v>907</v>
      </c>
      <c r="I43" s="193">
        <v>0</v>
      </c>
      <c r="J43" s="193">
        <v>0</v>
      </c>
      <c r="K43" s="193">
        <v>0</v>
      </c>
      <c r="L43" s="192">
        <v>0</v>
      </c>
    </row>
    <row r="44" spans="3:12" ht="15" thickBot="1" x14ac:dyDescent="0.5">
      <c r="C44" s="839"/>
      <c r="D44" s="48" t="s">
        <v>733</v>
      </c>
      <c r="E44" s="48" t="s">
        <v>801</v>
      </c>
      <c r="F44" s="191">
        <v>3.3999999999999998E-3</v>
      </c>
      <c r="G44" s="192">
        <v>3.3999999999999998E-3</v>
      </c>
      <c r="H44" s="193">
        <v>253</v>
      </c>
      <c r="I44" s="198">
        <v>1233</v>
      </c>
      <c r="J44" s="193">
        <v>2</v>
      </c>
      <c r="K44" s="193">
        <v>2</v>
      </c>
      <c r="L44" s="192">
        <v>2.5000000000000001E-3</v>
      </c>
    </row>
    <row r="45" spans="3:12" ht="15" thickBot="1" x14ac:dyDescent="0.5">
      <c r="C45" s="839"/>
      <c r="D45" s="48" t="s">
        <v>734</v>
      </c>
      <c r="E45" s="48" t="s">
        <v>802</v>
      </c>
      <c r="F45" s="191">
        <v>6.4000000000000003E-3</v>
      </c>
      <c r="G45" s="192">
        <v>6.3E-3</v>
      </c>
      <c r="H45" s="193">
        <v>99</v>
      </c>
      <c r="I45" s="193">
        <v>135</v>
      </c>
      <c r="J45" s="193">
        <v>0</v>
      </c>
      <c r="K45" s="193">
        <v>0</v>
      </c>
      <c r="L45" s="192">
        <v>7.1999999999999998E-3</v>
      </c>
    </row>
    <row r="46" spans="3:12" ht="15" thickBot="1" x14ac:dyDescent="0.5">
      <c r="C46" s="839"/>
      <c r="D46" s="48" t="s">
        <v>735</v>
      </c>
      <c r="E46" s="48" t="s">
        <v>803</v>
      </c>
      <c r="F46" s="191">
        <v>1.1299999999999999E-2</v>
      </c>
      <c r="G46" s="192">
        <v>1.46E-2</v>
      </c>
      <c r="H46" s="198">
        <v>1128</v>
      </c>
      <c r="I46" s="198">
        <v>1370</v>
      </c>
      <c r="J46" s="193">
        <v>6</v>
      </c>
      <c r="K46" s="193">
        <v>0</v>
      </c>
      <c r="L46" s="192">
        <v>1.0999999999999999E-2</v>
      </c>
    </row>
    <row r="47" spans="3:12" ht="15" thickBot="1" x14ac:dyDescent="0.5">
      <c r="C47" s="839"/>
      <c r="D47" s="48" t="s">
        <v>736</v>
      </c>
      <c r="E47" s="48" t="s">
        <v>804</v>
      </c>
      <c r="F47" s="191">
        <v>4.0800000000000003E-2</v>
      </c>
      <c r="G47" s="192">
        <v>5.7200000000000001E-2</v>
      </c>
      <c r="H47" s="193">
        <v>779</v>
      </c>
      <c r="I47" s="193">
        <v>735</v>
      </c>
      <c r="J47" s="193">
        <v>17</v>
      </c>
      <c r="K47" s="193">
        <v>1</v>
      </c>
      <c r="L47" s="192">
        <v>5.0299999999999997E-2</v>
      </c>
    </row>
    <row r="48" spans="3:12" ht="15" thickBot="1" x14ac:dyDescent="0.5">
      <c r="C48" s="839"/>
      <c r="D48" s="48" t="s">
        <v>737</v>
      </c>
      <c r="E48" s="48" t="s">
        <v>805</v>
      </c>
      <c r="F48" s="191">
        <v>0.193</v>
      </c>
      <c r="G48" s="192">
        <v>0.27729999999999999</v>
      </c>
      <c r="H48" s="193">
        <v>188</v>
      </c>
      <c r="I48" s="193">
        <v>255</v>
      </c>
      <c r="J48" s="193">
        <v>39</v>
      </c>
      <c r="K48" s="193">
        <v>0</v>
      </c>
      <c r="L48" s="192">
        <v>0.26029999999999998</v>
      </c>
    </row>
    <row r="49" spans="3:12" ht="15" thickBot="1" x14ac:dyDescent="0.5">
      <c r="C49" s="840"/>
      <c r="D49" s="194" t="s">
        <v>738</v>
      </c>
      <c r="E49" s="194" t="s">
        <v>806</v>
      </c>
      <c r="F49" s="195">
        <v>1</v>
      </c>
      <c r="G49" s="196">
        <v>1</v>
      </c>
      <c r="H49" s="197">
        <v>381</v>
      </c>
      <c r="I49" s="197">
        <v>375</v>
      </c>
      <c r="J49" s="197">
        <v>370</v>
      </c>
      <c r="K49" s="197">
        <v>0</v>
      </c>
      <c r="L49" s="196">
        <v>0</v>
      </c>
    </row>
    <row r="50" spans="3:12" ht="15.4" thickTop="1" thickBot="1" x14ac:dyDescent="0.5">
      <c r="C50" s="838" t="s">
        <v>812</v>
      </c>
      <c r="D50" s="48" t="s">
        <v>731</v>
      </c>
      <c r="E50" s="48" t="s">
        <v>799</v>
      </c>
      <c r="F50" s="191">
        <v>0</v>
      </c>
      <c r="G50" s="192">
        <v>0</v>
      </c>
      <c r="H50" s="193">
        <v>0</v>
      </c>
      <c r="I50" s="193">
        <v>0</v>
      </c>
      <c r="J50" s="193">
        <v>0</v>
      </c>
      <c r="K50" s="193">
        <v>0</v>
      </c>
      <c r="L50" s="192">
        <v>0</v>
      </c>
    </row>
    <row r="51" spans="3:12" ht="15" thickBot="1" x14ac:dyDescent="0.5">
      <c r="C51" s="839"/>
      <c r="D51" s="48" t="s">
        <v>732</v>
      </c>
      <c r="E51" s="48" t="s">
        <v>800</v>
      </c>
      <c r="F51" s="191">
        <v>0</v>
      </c>
      <c r="G51" s="192">
        <v>0</v>
      </c>
      <c r="H51" s="193">
        <v>0</v>
      </c>
      <c r="I51" s="193">
        <v>1</v>
      </c>
      <c r="J51" s="193">
        <v>0</v>
      </c>
      <c r="K51" s="193">
        <v>0</v>
      </c>
      <c r="L51" s="192">
        <v>0</v>
      </c>
    </row>
    <row r="52" spans="3:12" ht="15" thickBot="1" x14ac:dyDescent="0.5">
      <c r="C52" s="839"/>
      <c r="D52" s="48" t="s">
        <v>733</v>
      </c>
      <c r="E52" s="48" t="s">
        <v>801</v>
      </c>
      <c r="F52" s="191">
        <v>4.3E-3</v>
      </c>
      <c r="G52" s="192">
        <v>8.8999999999999999E-3</v>
      </c>
      <c r="H52" s="193">
        <v>140</v>
      </c>
      <c r="I52" s="193">
        <v>752</v>
      </c>
      <c r="J52" s="193">
        <v>0</v>
      </c>
      <c r="K52" s="193">
        <v>0</v>
      </c>
      <c r="L52" s="192">
        <v>6.6E-3</v>
      </c>
    </row>
    <row r="53" spans="3:12" ht="15" thickBot="1" x14ac:dyDescent="0.5">
      <c r="C53" s="839"/>
      <c r="D53" s="48" t="s">
        <v>734</v>
      </c>
      <c r="E53" s="48" t="s">
        <v>802</v>
      </c>
      <c r="F53" s="191">
        <v>6.4000000000000003E-3</v>
      </c>
      <c r="G53" s="192">
        <v>1.26E-2</v>
      </c>
      <c r="H53" s="193">
        <v>936</v>
      </c>
      <c r="I53" s="193">
        <v>550</v>
      </c>
      <c r="J53" s="193">
        <v>0</v>
      </c>
      <c r="K53" s="193">
        <v>0</v>
      </c>
      <c r="L53" s="192">
        <v>1.21E-2</v>
      </c>
    </row>
    <row r="54" spans="3:12" ht="15" thickBot="1" x14ac:dyDescent="0.5">
      <c r="C54" s="839"/>
      <c r="D54" s="48" t="s">
        <v>735</v>
      </c>
      <c r="E54" s="48" t="s">
        <v>803</v>
      </c>
      <c r="F54" s="191">
        <v>2.01E-2</v>
      </c>
      <c r="G54" s="192">
        <v>3.61E-2</v>
      </c>
      <c r="H54" s="198">
        <v>2922</v>
      </c>
      <c r="I54" s="198">
        <v>2633</v>
      </c>
      <c r="J54" s="193">
        <v>6</v>
      </c>
      <c r="K54" s="193">
        <v>0</v>
      </c>
      <c r="L54" s="192">
        <v>1.9400000000000001E-2</v>
      </c>
    </row>
    <row r="55" spans="3:12" ht="15" thickBot="1" x14ac:dyDescent="0.5">
      <c r="C55" s="839"/>
      <c r="D55" s="48" t="s">
        <v>736</v>
      </c>
      <c r="E55" s="48" t="s">
        <v>804</v>
      </c>
      <c r="F55" s="191">
        <v>5.21E-2</v>
      </c>
      <c r="G55" s="192">
        <v>0.1038</v>
      </c>
      <c r="H55" s="198">
        <v>4484</v>
      </c>
      <c r="I55" s="198">
        <v>5312</v>
      </c>
      <c r="J55" s="193">
        <v>15</v>
      </c>
      <c r="K55" s="193">
        <v>0</v>
      </c>
      <c r="L55" s="192">
        <v>4.9399999999999999E-2</v>
      </c>
    </row>
    <row r="56" spans="3:12" ht="15" thickBot="1" x14ac:dyDescent="0.5">
      <c r="C56" s="839"/>
      <c r="D56" s="48" t="s">
        <v>737</v>
      </c>
      <c r="E56" s="48" t="s">
        <v>805</v>
      </c>
      <c r="F56" s="191">
        <v>0.11600000000000001</v>
      </c>
      <c r="G56" s="192">
        <v>0.2838</v>
      </c>
      <c r="H56" s="198">
        <v>1193</v>
      </c>
      <c r="I56" s="193">
        <v>189</v>
      </c>
      <c r="J56" s="193">
        <v>1</v>
      </c>
      <c r="K56" s="193">
        <v>0</v>
      </c>
      <c r="L56" s="192">
        <v>0.15670000000000001</v>
      </c>
    </row>
    <row r="57" spans="3:12" ht="15" thickBot="1" x14ac:dyDescent="0.5">
      <c r="C57" s="840"/>
      <c r="D57" s="194" t="s">
        <v>738</v>
      </c>
      <c r="E57" s="194" t="s">
        <v>806</v>
      </c>
      <c r="F57" s="195">
        <v>1</v>
      </c>
      <c r="G57" s="196">
        <v>1</v>
      </c>
      <c r="H57" s="52">
        <v>1014</v>
      </c>
      <c r="I57" s="197">
        <v>678</v>
      </c>
      <c r="J57" s="197">
        <v>862</v>
      </c>
      <c r="K57" s="197">
        <v>0</v>
      </c>
      <c r="L57" s="196">
        <v>0</v>
      </c>
    </row>
    <row r="58" spans="3:12" ht="15.4" thickTop="1" thickBot="1" x14ac:dyDescent="0.5">
      <c r="C58" s="838" t="s">
        <v>813</v>
      </c>
      <c r="D58" s="48" t="s">
        <v>731</v>
      </c>
      <c r="E58" s="48" t="s">
        <v>799</v>
      </c>
      <c r="F58" s="191">
        <v>5.9999999999999995E-4</v>
      </c>
      <c r="G58" s="192">
        <v>6.9999999999999999E-4</v>
      </c>
      <c r="H58" s="198">
        <v>69148</v>
      </c>
      <c r="I58" s="198">
        <v>111591</v>
      </c>
      <c r="J58" s="193">
        <v>35</v>
      </c>
      <c r="K58" s="193">
        <v>18</v>
      </c>
      <c r="L58" s="192">
        <v>1E-3</v>
      </c>
    </row>
    <row r="59" spans="3:12" ht="15" thickBot="1" x14ac:dyDescent="0.5">
      <c r="C59" s="839"/>
      <c r="D59" s="48" t="s">
        <v>732</v>
      </c>
      <c r="E59" s="48" t="s">
        <v>800</v>
      </c>
      <c r="F59" s="191">
        <v>2E-3</v>
      </c>
      <c r="G59" s="192">
        <v>2E-3</v>
      </c>
      <c r="H59" s="198">
        <v>60676</v>
      </c>
      <c r="I59" s="198">
        <v>52338</v>
      </c>
      <c r="J59" s="193">
        <v>22</v>
      </c>
      <c r="K59" s="193">
        <v>0</v>
      </c>
      <c r="L59" s="192">
        <v>2.5000000000000001E-3</v>
      </c>
    </row>
    <row r="60" spans="3:12" ht="15" thickBot="1" x14ac:dyDescent="0.5">
      <c r="C60" s="839"/>
      <c r="D60" s="48" t="s">
        <v>733</v>
      </c>
      <c r="E60" s="48" t="s">
        <v>801</v>
      </c>
      <c r="F60" s="191">
        <v>3.7000000000000002E-3</v>
      </c>
      <c r="G60" s="192">
        <v>3.8E-3</v>
      </c>
      <c r="H60" s="198">
        <v>39631</v>
      </c>
      <c r="I60" s="198">
        <v>85889</v>
      </c>
      <c r="J60" s="193">
        <v>73</v>
      </c>
      <c r="K60" s="193">
        <v>68</v>
      </c>
      <c r="L60" s="192">
        <v>3.5999999999999999E-3</v>
      </c>
    </row>
    <row r="61" spans="3:12" ht="15" thickBot="1" x14ac:dyDescent="0.5">
      <c r="C61" s="839"/>
      <c r="D61" s="48" t="s">
        <v>734</v>
      </c>
      <c r="E61" s="48" t="s">
        <v>802</v>
      </c>
      <c r="F61" s="191">
        <v>6.1000000000000004E-3</v>
      </c>
      <c r="G61" s="192">
        <v>6.3E-3</v>
      </c>
      <c r="H61" s="198">
        <v>33288</v>
      </c>
      <c r="I61" s="198">
        <v>31394</v>
      </c>
      <c r="J61" s="193">
        <v>14</v>
      </c>
      <c r="K61" s="193">
        <v>0</v>
      </c>
      <c r="L61" s="192">
        <v>6.3E-3</v>
      </c>
    </row>
    <row r="62" spans="3:12" ht="15" thickBot="1" x14ac:dyDescent="0.5">
      <c r="C62" s="839"/>
      <c r="D62" s="48" t="s">
        <v>735</v>
      </c>
      <c r="E62" s="48" t="s">
        <v>803</v>
      </c>
      <c r="F62" s="191">
        <v>1.2999999999999999E-2</v>
      </c>
      <c r="G62" s="192">
        <v>1.47E-2</v>
      </c>
      <c r="H62" s="198">
        <v>112472</v>
      </c>
      <c r="I62" s="198">
        <v>69822</v>
      </c>
      <c r="J62" s="193">
        <v>76</v>
      </c>
      <c r="K62" s="193">
        <v>0</v>
      </c>
      <c r="L62" s="192">
        <v>1.41E-2</v>
      </c>
    </row>
    <row r="63" spans="3:12" ht="15" thickBot="1" x14ac:dyDescent="0.5">
      <c r="C63" s="839"/>
      <c r="D63" s="48" t="s">
        <v>736</v>
      </c>
      <c r="E63" s="48" t="s">
        <v>804</v>
      </c>
      <c r="F63" s="191">
        <v>4.7699999999999999E-2</v>
      </c>
      <c r="G63" s="192">
        <v>5.4300000000000001E-2</v>
      </c>
      <c r="H63" s="198">
        <v>64224</v>
      </c>
      <c r="I63" s="198">
        <v>46422</v>
      </c>
      <c r="J63" s="193">
        <v>112</v>
      </c>
      <c r="K63" s="193">
        <v>0</v>
      </c>
      <c r="L63" s="192">
        <v>3.4000000000000002E-2</v>
      </c>
    </row>
    <row r="64" spans="3:12" ht="15" thickBot="1" x14ac:dyDescent="0.5">
      <c r="C64" s="839"/>
      <c r="D64" s="48" t="s">
        <v>737</v>
      </c>
      <c r="E64" s="48" t="s">
        <v>805</v>
      </c>
      <c r="F64" s="191">
        <v>0.1168</v>
      </c>
      <c r="G64" s="192">
        <v>0.1283</v>
      </c>
      <c r="H64" s="198">
        <v>3308</v>
      </c>
      <c r="I64" s="198">
        <v>1066</v>
      </c>
      <c r="J64" s="193">
        <v>3</v>
      </c>
      <c r="K64" s="193">
        <v>0</v>
      </c>
      <c r="L64" s="192">
        <v>0.1396</v>
      </c>
    </row>
    <row r="65" spans="3:12" ht="15" thickBot="1" x14ac:dyDescent="0.5">
      <c r="C65" s="840"/>
      <c r="D65" s="194" t="s">
        <v>738</v>
      </c>
      <c r="E65" s="194" t="s">
        <v>806</v>
      </c>
      <c r="F65" s="195">
        <v>1</v>
      </c>
      <c r="G65" s="196">
        <v>1</v>
      </c>
      <c r="H65" s="52">
        <v>12674</v>
      </c>
      <c r="I65" s="52">
        <v>9921</v>
      </c>
      <c r="J65" s="52">
        <v>12493</v>
      </c>
      <c r="K65" s="197">
        <v>0</v>
      </c>
      <c r="L65" s="196">
        <v>0</v>
      </c>
    </row>
    <row r="66" spans="3:12" ht="15.4" thickTop="1" thickBot="1" x14ac:dyDescent="0.5">
      <c r="C66" s="838" t="s">
        <v>814</v>
      </c>
      <c r="D66" s="48" t="s">
        <v>731</v>
      </c>
      <c r="E66" s="48" t="s">
        <v>799</v>
      </c>
      <c r="F66" s="191">
        <v>1.2999999999999999E-3</v>
      </c>
      <c r="G66" s="192">
        <v>1E-3</v>
      </c>
      <c r="H66" s="198">
        <v>22366</v>
      </c>
      <c r="I66" s="193">
        <v>0</v>
      </c>
      <c r="J66" s="193">
        <v>0</v>
      </c>
      <c r="K66" s="193">
        <v>0</v>
      </c>
      <c r="L66" s="192">
        <v>0</v>
      </c>
    </row>
    <row r="67" spans="3:12" ht="15" thickBot="1" x14ac:dyDescent="0.5">
      <c r="C67" s="839"/>
      <c r="D67" s="48" t="s">
        <v>732</v>
      </c>
      <c r="E67" s="48" t="s">
        <v>800</v>
      </c>
      <c r="F67" s="191">
        <v>1.9E-3</v>
      </c>
      <c r="G67" s="192">
        <v>1.8E-3</v>
      </c>
      <c r="H67" s="198">
        <v>362153</v>
      </c>
      <c r="I67" s="198">
        <v>385545</v>
      </c>
      <c r="J67" s="193">
        <v>33</v>
      </c>
      <c r="K67" s="193">
        <v>2</v>
      </c>
      <c r="L67" s="192">
        <v>1.1999999999999999E-3</v>
      </c>
    </row>
    <row r="68" spans="3:12" ht="15" thickBot="1" x14ac:dyDescent="0.5">
      <c r="C68" s="839"/>
      <c r="D68" s="48" t="s">
        <v>733</v>
      </c>
      <c r="E68" s="48" t="s">
        <v>801</v>
      </c>
      <c r="F68" s="191">
        <v>3.5000000000000001E-3</v>
      </c>
      <c r="G68" s="192">
        <v>3.8E-3</v>
      </c>
      <c r="H68" s="198">
        <v>31436</v>
      </c>
      <c r="I68" s="198">
        <v>27255</v>
      </c>
      <c r="J68" s="193">
        <v>3</v>
      </c>
      <c r="K68" s="193">
        <v>1</v>
      </c>
      <c r="L68" s="192">
        <v>2.3E-3</v>
      </c>
    </row>
    <row r="69" spans="3:12" ht="15" thickBot="1" x14ac:dyDescent="0.5">
      <c r="C69" s="839"/>
      <c r="D69" s="48" t="s">
        <v>734</v>
      </c>
      <c r="E69" s="48" t="s">
        <v>802</v>
      </c>
      <c r="F69" s="191">
        <v>6.0000000000000001E-3</v>
      </c>
      <c r="G69" s="192">
        <v>5.8999999999999999E-3</v>
      </c>
      <c r="H69" s="198">
        <v>204190</v>
      </c>
      <c r="I69" s="198">
        <v>212684</v>
      </c>
      <c r="J69" s="193">
        <v>54</v>
      </c>
      <c r="K69" s="193">
        <v>4</v>
      </c>
      <c r="L69" s="192">
        <v>5.3E-3</v>
      </c>
    </row>
    <row r="70" spans="3:12" ht="15" thickBot="1" x14ac:dyDescent="0.5">
      <c r="C70" s="839"/>
      <c r="D70" s="48" t="s">
        <v>735</v>
      </c>
      <c r="E70" s="48" t="s">
        <v>803</v>
      </c>
      <c r="F70" s="191">
        <v>1.6799999999999999E-2</v>
      </c>
      <c r="G70" s="192">
        <v>1.52E-2</v>
      </c>
      <c r="H70" s="198">
        <v>1061790</v>
      </c>
      <c r="I70" s="198">
        <v>1138587</v>
      </c>
      <c r="J70" s="193">
        <v>618</v>
      </c>
      <c r="K70" s="193">
        <v>0</v>
      </c>
      <c r="L70" s="192">
        <v>1.55E-2</v>
      </c>
    </row>
    <row r="71" spans="3:12" ht="15" thickBot="1" x14ac:dyDescent="0.5">
      <c r="C71" s="839"/>
      <c r="D71" s="48" t="s">
        <v>736</v>
      </c>
      <c r="E71" s="48" t="s">
        <v>804</v>
      </c>
      <c r="F71" s="191">
        <v>4.2200000000000001E-2</v>
      </c>
      <c r="G71" s="192">
        <v>5.3499999999999999E-2</v>
      </c>
      <c r="H71" s="198">
        <v>346603</v>
      </c>
      <c r="I71" s="198">
        <v>326679</v>
      </c>
      <c r="J71" s="193">
        <v>452</v>
      </c>
      <c r="K71" s="193">
        <v>0</v>
      </c>
      <c r="L71" s="192">
        <v>4.9200000000000001E-2</v>
      </c>
    </row>
    <row r="72" spans="3:12" ht="15" thickBot="1" x14ac:dyDescent="0.5">
      <c r="C72" s="839"/>
      <c r="D72" s="48" t="s">
        <v>737</v>
      </c>
      <c r="E72" s="48" t="s">
        <v>805</v>
      </c>
      <c r="F72" s="191">
        <v>0.1807</v>
      </c>
      <c r="G72" s="192">
        <v>0.15679999999999999</v>
      </c>
      <c r="H72" s="198">
        <v>57403</v>
      </c>
      <c r="I72" s="198">
        <v>104869</v>
      </c>
      <c r="J72" s="193">
        <v>866</v>
      </c>
      <c r="K72" s="193">
        <v>262</v>
      </c>
      <c r="L72" s="192">
        <v>0.15010000000000001</v>
      </c>
    </row>
    <row r="73" spans="3:12" ht="15" thickBot="1" x14ac:dyDescent="0.5">
      <c r="C73" s="840"/>
      <c r="D73" s="194" t="s">
        <v>738</v>
      </c>
      <c r="E73" s="194" t="s">
        <v>806</v>
      </c>
      <c r="F73" s="195">
        <v>1</v>
      </c>
      <c r="G73" s="196">
        <v>1</v>
      </c>
      <c r="H73" s="52">
        <v>17983</v>
      </c>
      <c r="I73" s="52">
        <v>31190</v>
      </c>
      <c r="J73" s="52">
        <v>16315</v>
      </c>
      <c r="K73" s="52">
        <v>6162</v>
      </c>
      <c r="L73" s="196">
        <v>0</v>
      </c>
    </row>
    <row r="74" spans="3:12" ht="15.4" thickTop="1" thickBot="1" x14ac:dyDescent="0.5">
      <c r="C74" s="838" t="s">
        <v>815</v>
      </c>
      <c r="D74" s="48" t="s">
        <v>731</v>
      </c>
      <c r="E74" s="48" t="s">
        <v>799</v>
      </c>
      <c r="F74" s="191">
        <v>1.1000000000000001E-3</v>
      </c>
      <c r="G74" s="192">
        <v>6.9999999999999999E-4</v>
      </c>
      <c r="H74" s="198">
        <v>1362</v>
      </c>
      <c r="I74" s="198">
        <v>1489</v>
      </c>
      <c r="J74" s="193">
        <v>1</v>
      </c>
      <c r="K74" s="193">
        <v>1</v>
      </c>
      <c r="L74" s="192">
        <v>0</v>
      </c>
    </row>
    <row r="75" spans="3:12" ht="15" thickBot="1" x14ac:dyDescent="0.5">
      <c r="C75" s="839"/>
      <c r="D75" s="48" t="s">
        <v>732</v>
      </c>
      <c r="E75" s="48" t="s">
        <v>800</v>
      </c>
      <c r="F75" s="191">
        <v>1.6000000000000001E-3</v>
      </c>
      <c r="G75" s="192">
        <v>2.5999999999999999E-3</v>
      </c>
      <c r="H75" s="198">
        <v>1823</v>
      </c>
      <c r="I75" s="198">
        <v>2620</v>
      </c>
      <c r="J75" s="193">
        <v>0</v>
      </c>
      <c r="K75" s="193">
        <v>0</v>
      </c>
      <c r="L75" s="192">
        <v>2.2000000000000001E-3</v>
      </c>
    </row>
    <row r="76" spans="3:12" ht="15" thickBot="1" x14ac:dyDescent="0.5">
      <c r="C76" s="839"/>
      <c r="D76" s="48" t="s">
        <v>733</v>
      </c>
      <c r="E76" s="48" t="s">
        <v>801</v>
      </c>
      <c r="F76" s="191">
        <v>3.8999999999999998E-3</v>
      </c>
      <c r="G76" s="192">
        <v>6.0000000000000001E-3</v>
      </c>
      <c r="H76" s="198">
        <v>49673</v>
      </c>
      <c r="I76" s="198">
        <v>75649</v>
      </c>
      <c r="J76" s="193">
        <v>28</v>
      </c>
      <c r="K76" s="193">
        <v>15</v>
      </c>
      <c r="L76" s="192">
        <v>5.4000000000000003E-3</v>
      </c>
    </row>
    <row r="77" spans="3:12" ht="15" thickBot="1" x14ac:dyDescent="0.5">
      <c r="C77" s="839"/>
      <c r="D77" s="48" t="s">
        <v>734</v>
      </c>
      <c r="E77" s="48" t="s">
        <v>802</v>
      </c>
      <c r="F77" s="191">
        <v>6.1999999999999998E-3</v>
      </c>
      <c r="G77" s="192">
        <v>9.4999999999999998E-3</v>
      </c>
      <c r="H77" s="198">
        <v>22261</v>
      </c>
      <c r="I77" s="198">
        <v>2335</v>
      </c>
      <c r="J77" s="193">
        <v>4</v>
      </c>
      <c r="K77" s="193">
        <v>0</v>
      </c>
      <c r="L77" s="192">
        <v>7.9000000000000008E-3</v>
      </c>
    </row>
    <row r="78" spans="3:12" ht="15" thickBot="1" x14ac:dyDescent="0.5">
      <c r="C78" s="839"/>
      <c r="D78" s="48" t="s">
        <v>735</v>
      </c>
      <c r="E78" s="48" t="s">
        <v>803</v>
      </c>
      <c r="F78" s="191">
        <v>1.34E-2</v>
      </c>
      <c r="G78" s="192">
        <v>2.4899999999999999E-2</v>
      </c>
      <c r="H78" s="198">
        <v>179831</v>
      </c>
      <c r="I78" s="198">
        <v>213971</v>
      </c>
      <c r="J78" s="193">
        <v>574</v>
      </c>
      <c r="K78" s="193">
        <v>99</v>
      </c>
      <c r="L78" s="192">
        <v>1.9099999999999999E-2</v>
      </c>
    </row>
    <row r="79" spans="3:12" ht="15" thickBot="1" x14ac:dyDescent="0.5">
      <c r="C79" s="839"/>
      <c r="D79" s="48" t="s">
        <v>736</v>
      </c>
      <c r="E79" s="48" t="s">
        <v>804</v>
      </c>
      <c r="F79" s="191">
        <v>4.6300000000000001E-2</v>
      </c>
      <c r="G79" s="192">
        <v>8.0399999999999999E-2</v>
      </c>
      <c r="H79" s="198">
        <v>242961</v>
      </c>
      <c r="I79" s="198">
        <v>279551</v>
      </c>
      <c r="J79" s="198">
        <v>2201</v>
      </c>
      <c r="K79" s="193">
        <v>904</v>
      </c>
      <c r="L79" s="192">
        <v>4.8300000000000003E-2</v>
      </c>
    </row>
    <row r="80" spans="3:12" ht="15" thickBot="1" x14ac:dyDescent="0.5">
      <c r="C80" s="839"/>
      <c r="D80" s="48" t="s">
        <v>737</v>
      </c>
      <c r="E80" s="48" t="s">
        <v>805</v>
      </c>
      <c r="F80" s="191">
        <v>0.12690000000000001</v>
      </c>
      <c r="G80" s="192">
        <v>0.22289999999999999</v>
      </c>
      <c r="H80" s="198">
        <v>158183</v>
      </c>
      <c r="I80" s="198">
        <v>151638</v>
      </c>
      <c r="J80" s="198">
        <v>4182</v>
      </c>
      <c r="K80" s="193">
        <v>152</v>
      </c>
      <c r="L80" s="192">
        <v>0.14649999999999999</v>
      </c>
    </row>
    <row r="81" spans="3:12" ht="15" thickBot="1" x14ac:dyDescent="0.5">
      <c r="C81" s="840"/>
      <c r="D81" s="194" t="s">
        <v>738</v>
      </c>
      <c r="E81" s="194" t="s">
        <v>806</v>
      </c>
      <c r="F81" s="195">
        <v>1</v>
      </c>
      <c r="G81" s="196">
        <v>1</v>
      </c>
      <c r="H81" s="52">
        <v>173659</v>
      </c>
      <c r="I81" s="52">
        <v>147323</v>
      </c>
      <c r="J81" s="52">
        <v>159442</v>
      </c>
      <c r="K81" s="52">
        <v>2914</v>
      </c>
      <c r="L81" s="196">
        <v>0</v>
      </c>
    </row>
    <row r="82" spans="3:12" ht="14.65" thickTop="1" x14ac:dyDescent="0.45"/>
  </sheetData>
  <mergeCells count="29">
    <mergeCell ref="C74:C81"/>
    <mergeCell ref="C23:L23"/>
    <mergeCell ref="C34:C41"/>
    <mergeCell ref="C42:C49"/>
    <mergeCell ref="C50:C57"/>
    <mergeCell ref="C58:C65"/>
    <mergeCell ref="C66:C73"/>
    <mergeCell ref="H24:I24"/>
    <mergeCell ref="J24:J25"/>
    <mergeCell ref="K24:K25"/>
    <mergeCell ref="L24:L25"/>
    <mergeCell ref="C26:C33"/>
    <mergeCell ref="C24:C25"/>
    <mergeCell ref="D24:D25"/>
    <mergeCell ref="E24:E25"/>
    <mergeCell ref="F24:F25"/>
    <mergeCell ref="G24:G25"/>
    <mergeCell ref="H5:I5"/>
    <mergeCell ref="L5:L6"/>
    <mergeCell ref="C7:C14"/>
    <mergeCell ref="C15:C22"/>
    <mergeCell ref="C4:L4"/>
    <mergeCell ref="J5:J6"/>
    <mergeCell ref="K5:K6"/>
    <mergeCell ref="C5:C6"/>
    <mergeCell ref="D5:D6"/>
    <mergeCell ref="E5:E6"/>
    <mergeCell ref="F5:F6"/>
    <mergeCell ref="G5:G6"/>
  </mergeCells>
  <hyperlinks>
    <hyperlink ref="A1" location="'ÍNDICE TABLAS'!A1" display="ÍNDICE TABLAS" xr:uid="{00000000-0004-0000-27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14"/>
  <sheetViews>
    <sheetView showGridLines="0" workbookViewId="0"/>
  </sheetViews>
  <sheetFormatPr baseColWidth="10" defaultRowHeight="14.25" x14ac:dyDescent="0.45"/>
  <cols>
    <col min="1" max="1" width="15.86328125" customWidth="1"/>
    <col min="2" max="2" width="2.59765625" customWidth="1"/>
    <col min="3" max="3" width="24.3984375" customWidth="1"/>
  </cols>
  <sheetData>
    <row r="1" spans="1:10" ht="16.899999999999999" x14ac:dyDescent="0.45">
      <c r="A1" s="283" t="s">
        <v>0</v>
      </c>
      <c r="D1" s="1"/>
    </row>
    <row r="2" spans="1:10" s="15" customFormat="1" ht="37.9" x14ac:dyDescent="0.95">
      <c r="A2" s="13" t="s">
        <v>849</v>
      </c>
      <c r="B2" s="13" t="s">
        <v>197</v>
      </c>
      <c r="C2" s="13" t="s">
        <v>831</v>
      </c>
      <c r="D2" s="14"/>
    </row>
    <row r="3" spans="1:10" x14ac:dyDescent="0.45">
      <c r="D3" s="1"/>
    </row>
    <row r="4" spans="1:10" ht="15" thickBot="1" x14ac:dyDescent="0.5">
      <c r="C4" s="2"/>
      <c r="D4" s="2"/>
      <c r="E4" s="2"/>
      <c r="F4" s="2"/>
      <c r="G4" s="2"/>
      <c r="H4" s="2"/>
      <c r="I4" s="841" t="s">
        <v>198</v>
      </c>
      <c r="J4" s="841"/>
    </row>
    <row r="5" spans="1:10" ht="59.25" thickTop="1" thickBot="1" x14ac:dyDescent="0.5">
      <c r="C5" s="199" t="s">
        <v>1448</v>
      </c>
      <c r="D5" s="448" t="s">
        <v>817</v>
      </c>
      <c r="E5" s="448" t="s">
        <v>818</v>
      </c>
      <c r="F5" s="448" t="s">
        <v>819</v>
      </c>
      <c r="G5" s="448" t="s">
        <v>820</v>
      </c>
      <c r="H5" s="448" t="s">
        <v>821</v>
      </c>
      <c r="I5" s="448" t="s">
        <v>822</v>
      </c>
      <c r="J5" s="448" t="s">
        <v>823</v>
      </c>
    </row>
    <row r="6" spans="1:10" ht="15.4" thickTop="1" thickBot="1" x14ac:dyDescent="0.5">
      <c r="C6" s="17" t="s">
        <v>824</v>
      </c>
      <c r="D6" s="201"/>
      <c r="E6" s="20">
        <v>3462</v>
      </c>
      <c r="F6" s="18">
        <v>279</v>
      </c>
      <c r="G6" s="201"/>
      <c r="H6" s="201"/>
      <c r="I6" s="20">
        <v>1195</v>
      </c>
      <c r="J6" s="18">
        <v>724</v>
      </c>
    </row>
    <row r="7" spans="1:10" ht="15" thickBot="1" x14ac:dyDescent="0.5">
      <c r="C7" s="17" t="s">
        <v>825</v>
      </c>
      <c r="D7" s="18"/>
      <c r="E7" s="201"/>
      <c r="F7" s="201"/>
      <c r="G7" s="201"/>
      <c r="H7" s="201"/>
      <c r="I7" s="18"/>
      <c r="J7" s="18"/>
    </row>
    <row r="8" spans="1:10" ht="15" thickBot="1" x14ac:dyDescent="0.5">
      <c r="C8" s="17" t="s">
        <v>826</v>
      </c>
      <c r="D8" s="201"/>
      <c r="E8" s="18"/>
      <c r="F8" s="201"/>
      <c r="G8" s="201"/>
      <c r="H8" s="18"/>
      <c r="I8" s="18"/>
      <c r="J8" s="18"/>
    </row>
    <row r="9" spans="1:10" ht="15" thickBot="1" x14ac:dyDescent="0.5">
      <c r="C9" s="17" t="s">
        <v>827</v>
      </c>
      <c r="D9" s="201"/>
      <c r="E9" s="201"/>
      <c r="F9" s="201"/>
      <c r="G9" s="18"/>
      <c r="H9" s="18"/>
      <c r="I9" s="18"/>
      <c r="J9" s="18"/>
    </row>
    <row r="10" spans="1:10" ht="29.65" thickBot="1" x14ac:dyDescent="0.5">
      <c r="C10" s="17" t="s">
        <v>828</v>
      </c>
      <c r="D10" s="201"/>
      <c r="E10" s="201"/>
      <c r="F10" s="201"/>
      <c r="G10" s="201"/>
      <c r="H10" s="201"/>
      <c r="I10" s="18"/>
      <c r="J10" s="18"/>
    </row>
    <row r="11" spans="1:10" ht="29.65" thickBot="1" x14ac:dyDescent="0.5">
      <c r="C11" s="17" t="s">
        <v>829</v>
      </c>
      <c r="D11" s="201"/>
      <c r="E11" s="201"/>
      <c r="F11" s="201"/>
      <c r="G11" s="201"/>
      <c r="H11" s="201"/>
      <c r="I11" s="20">
        <v>3667</v>
      </c>
      <c r="J11" s="20">
        <v>1183</v>
      </c>
    </row>
    <row r="12" spans="1:10" ht="15" thickBot="1" x14ac:dyDescent="0.5">
      <c r="C12" s="17" t="s">
        <v>830</v>
      </c>
      <c r="D12" s="201"/>
      <c r="E12" s="201"/>
      <c r="F12" s="201"/>
      <c r="G12" s="201"/>
      <c r="H12" s="201"/>
      <c r="I12" s="18"/>
      <c r="J12" s="18"/>
    </row>
    <row r="13" spans="1:10" ht="15" thickBot="1" x14ac:dyDescent="0.5">
      <c r="C13" s="26" t="s">
        <v>468</v>
      </c>
      <c r="D13" s="608"/>
      <c r="E13" s="608"/>
      <c r="F13" s="608"/>
      <c r="G13" s="608"/>
      <c r="H13" s="608"/>
      <c r="I13" s="608"/>
      <c r="J13" s="27">
        <v>1907</v>
      </c>
    </row>
    <row r="14" spans="1:10" ht="14.65" thickTop="1" x14ac:dyDescent="0.45"/>
  </sheetData>
  <mergeCells count="1">
    <mergeCell ref="I4:J4"/>
  </mergeCells>
  <hyperlinks>
    <hyperlink ref="A1" location="'ÍNDICE TABLAS'!A1" display="ÍNDICE TABLAS" xr:uid="{00000000-0004-0000-28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16"/>
  <sheetViews>
    <sheetView showGridLines="0" workbookViewId="0"/>
  </sheetViews>
  <sheetFormatPr baseColWidth="10" defaultRowHeight="14.25" x14ac:dyDescent="0.45"/>
  <cols>
    <col min="1" max="1" width="15.86328125" customWidth="1"/>
    <col min="2" max="2" width="2.59765625" customWidth="1"/>
    <col min="3" max="3" width="57.86328125" customWidth="1"/>
  </cols>
  <sheetData>
    <row r="1" spans="1:5" ht="16.899999999999999" x14ac:dyDescent="0.45">
      <c r="A1" s="283" t="s">
        <v>0</v>
      </c>
      <c r="D1" s="1"/>
    </row>
    <row r="2" spans="1:5" s="15" customFormat="1" ht="37.9" x14ac:dyDescent="0.95">
      <c r="A2" s="13" t="s">
        <v>857</v>
      </c>
      <c r="B2" s="13" t="s">
        <v>197</v>
      </c>
      <c r="C2" s="13" t="s">
        <v>846</v>
      </c>
      <c r="D2" s="14"/>
    </row>
    <row r="3" spans="1:5" ht="14.65" thickBot="1" x14ac:dyDescent="0.5">
      <c r="D3" s="1"/>
    </row>
    <row r="4" spans="1:5" ht="59.25" thickTop="1" thickBot="1" x14ac:dyDescent="0.6">
      <c r="C4" s="204" t="s">
        <v>1447</v>
      </c>
      <c r="D4" s="32" t="s">
        <v>832</v>
      </c>
      <c r="E4" s="448" t="s">
        <v>823</v>
      </c>
    </row>
    <row r="5" spans="1:5" ht="15.4" thickTop="1" thickBot="1" x14ac:dyDescent="0.5">
      <c r="C5" s="24" t="s">
        <v>833</v>
      </c>
      <c r="D5" s="200"/>
      <c r="E5" s="91">
        <v>60</v>
      </c>
    </row>
    <row r="6" spans="1:5" ht="44.65" thickTop="1" thickBot="1" x14ac:dyDescent="0.5">
      <c r="C6" s="17" t="s">
        <v>834</v>
      </c>
      <c r="D6" s="18">
        <v>410</v>
      </c>
      <c r="E6" s="18">
        <v>9</v>
      </c>
    </row>
    <row r="7" spans="1:5" ht="15" thickBot="1" x14ac:dyDescent="0.5">
      <c r="C7" s="17" t="s">
        <v>835</v>
      </c>
      <c r="D7" s="18">
        <v>359</v>
      </c>
      <c r="E7" s="18">
        <v>8</v>
      </c>
    </row>
    <row r="8" spans="1:5" ht="15" thickBot="1" x14ac:dyDescent="0.5">
      <c r="C8" s="17" t="s">
        <v>836</v>
      </c>
      <c r="D8" s="18">
        <v>0</v>
      </c>
      <c r="E8" s="18">
        <v>0</v>
      </c>
    </row>
    <row r="9" spans="1:5" ht="15" thickBot="1" x14ac:dyDescent="0.5">
      <c r="C9" s="17" t="s">
        <v>837</v>
      </c>
      <c r="D9" s="18">
        <v>51</v>
      </c>
      <c r="E9" s="18">
        <v>1</v>
      </c>
    </row>
    <row r="10" spans="1:5" ht="29.65" thickBot="1" x14ac:dyDescent="0.5">
      <c r="C10" s="17" t="s">
        <v>838</v>
      </c>
      <c r="D10" s="18">
        <v>0</v>
      </c>
      <c r="E10" s="18">
        <v>0</v>
      </c>
    </row>
    <row r="11" spans="1:5" ht="15" thickBot="1" x14ac:dyDescent="0.5">
      <c r="C11" s="17" t="s">
        <v>839</v>
      </c>
      <c r="D11" s="20">
        <v>1263</v>
      </c>
      <c r="E11" s="201"/>
    </row>
    <row r="12" spans="1:5" ht="15" thickBot="1" x14ac:dyDescent="0.5">
      <c r="C12" s="17" t="s">
        <v>840</v>
      </c>
      <c r="D12" s="18">
        <v>51</v>
      </c>
      <c r="E12" s="18">
        <v>0</v>
      </c>
    </row>
    <row r="13" spans="1:5" ht="15" thickBot="1" x14ac:dyDescent="0.5">
      <c r="C13" s="17" t="s">
        <v>841</v>
      </c>
      <c r="D13" s="18">
        <v>69</v>
      </c>
      <c r="E13" s="18">
        <v>52</v>
      </c>
    </row>
    <row r="14" spans="1:5" ht="15" thickBot="1" x14ac:dyDescent="0.5">
      <c r="C14" s="21" t="s">
        <v>842</v>
      </c>
      <c r="D14" s="202"/>
      <c r="E14" s="18">
        <v>0</v>
      </c>
    </row>
    <row r="15" spans="1:5" ht="15.4" thickTop="1" thickBot="1" x14ac:dyDescent="0.5">
      <c r="C15" s="24" t="s">
        <v>843</v>
      </c>
      <c r="D15" s="203"/>
      <c r="E15" s="91" t="s">
        <v>844</v>
      </c>
    </row>
    <row r="16" spans="1:5" ht="14.65" thickTop="1" x14ac:dyDescent="0.45"/>
  </sheetData>
  <hyperlinks>
    <hyperlink ref="A1" location="'ÍNDICE TABLAS'!A1" display="ÍNDICE TABLAS" xr:uid="{00000000-0004-0000-2900-000000000000}"/>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11"/>
  <sheetViews>
    <sheetView showGridLines="0" workbookViewId="0"/>
  </sheetViews>
  <sheetFormatPr baseColWidth="10" defaultRowHeight="14.25" x14ac:dyDescent="0.45"/>
  <cols>
    <col min="1" max="1" width="15.86328125" customWidth="1"/>
    <col min="2" max="2" width="2.59765625" customWidth="1"/>
    <col min="3" max="3" width="32.59765625" customWidth="1"/>
    <col min="4" max="14" width="6.1328125" customWidth="1"/>
    <col min="15" max="15" width="7.06640625" customWidth="1"/>
  </cols>
  <sheetData>
    <row r="1" spans="1:16" ht="16.899999999999999" x14ac:dyDescent="0.45">
      <c r="A1" s="283" t="s">
        <v>0</v>
      </c>
      <c r="D1" s="1"/>
    </row>
    <row r="2" spans="1:16" s="15" customFormat="1" ht="37.9" x14ac:dyDescent="0.95">
      <c r="A2" s="13" t="s">
        <v>866</v>
      </c>
      <c r="B2" s="13" t="s">
        <v>197</v>
      </c>
      <c r="C2" s="13" t="s">
        <v>850</v>
      </c>
      <c r="D2" s="14"/>
    </row>
    <row r="3" spans="1:16" ht="14.65" thickBot="1" x14ac:dyDescent="0.5">
      <c r="D3" s="1"/>
    </row>
    <row r="4" spans="1:16" ht="15.4" customHeight="1" thickTop="1" thickBot="1" x14ac:dyDescent="0.5">
      <c r="C4" s="439"/>
      <c r="D4" s="753" t="s">
        <v>703</v>
      </c>
      <c r="E4" s="737"/>
      <c r="F4" s="737"/>
      <c r="G4" s="737"/>
      <c r="H4" s="737"/>
      <c r="I4" s="737"/>
      <c r="J4" s="737"/>
      <c r="K4" s="737"/>
      <c r="L4" s="737"/>
      <c r="M4" s="737"/>
      <c r="N4" s="843"/>
      <c r="O4" s="842" t="s">
        <v>241</v>
      </c>
      <c r="P4" s="738" t="s">
        <v>847</v>
      </c>
    </row>
    <row r="5" spans="1:16" ht="15.4" thickTop="1" thickBot="1" x14ac:dyDescent="0.5">
      <c r="C5" s="205" t="s">
        <v>848</v>
      </c>
      <c r="D5" s="206">
        <v>0</v>
      </c>
      <c r="E5" s="206">
        <v>0.02</v>
      </c>
      <c r="F5" s="206">
        <v>0.04</v>
      </c>
      <c r="G5" s="206">
        <v>0.1</v>
      </c>
      <c r="H5" s="206">
        <v>0.2</v>
      </c>
      <c r="I5" s="206">
        <v>0.5</v>
      </c>
      <c r="J5" s="206">
        <v>0.7</v>
      </c>
      <c r="K5" s="206">
        <v>0.75</v>
      </c>
      <c r="L5" s="206">
        <v>1</v>
      </c>
      <c r="M5" s="206">
        <v>1.5</v>
      </c>
      <c r="N5" s="443" t="s">
        <v>705</v>
      </c>
      <c r="O5" s="812"/>
      <c r="P5" s="739"/>
    </row>
    <row r="6" spans="1:16" ht="15.4" thickTop="1" thickBot="1" x14ac:dyDescent="0.5">
      <c r="C6" s="17" t="s">
        <v>560</v>
      </c>
      <c r="D6" s="18">
        <v>55</v>
      </c>
      <c r="E6" s="18">
        <v>0</v>
      </c>
      <c r="F6" s="18">
        <v>0</v>
      </c>
      <c r="G6" s="18">
        <v>0</v>
      </c>
      <c r="H6" s="18">
        <v>0</v>
      </c>
      <c r="I6" s="18">
        <v>0</v>
      </c>
      <c r="J6" s="18">
        <v>0</v>
      </c>
      <c r="K6" s="18">
        <v>0</v>
      </c>
      <c r="L6" s="18">
        <v>0</v>
      </c>
      <c r="M6" s="18">
        <v>0</v>
      </c>
      <c r="N6" s="436">
        <v>0</v>
      </c>
      <c r="O6" s="436">
        <v>55</v>
      </c>
      <c r="P6" s="18">
        <v>0</v>
      </c>
    </row>
    <row r="7" spans="1:16" ht="15" thickBot="1" x14ac:dyDescent="0.5">
      <c r="C7" s="17" t="s">
        <v>573</v>
      </c>
      <c r="D7" s="18">
        <v>9</v>
      </c>
      <c r="E7" s="18">
        <v>0</v>
      </c>
      <c r="F7" s="18">
        <v>0</v>
      </c>
      <c r="G7" s="18">
        <v>0</v>
      </c>
      <c r="H7" s="18">
        <v>0</v>
      </c>
      <c r="I7" s="18">
        <v>0</v>
      </c>
      <c r="J7" s="18">
        <v>0</v>
      </c>
      <c r="K7" s="18">
        <v>0</v>
      </c>
      <c r="L7" s="18">
        <v>0</v>
      </c>
      <c r="M7" s="18">
        <v>0</v>
      </c>
      <c r="N7" s="433">
        <v>0</v>
      </c>
      <c r="O7" s="433">
        <v>9</v>
      </c>
      <c r="P7" s="18">
        <v>0</v>
      </c>
    </row>
    <row r="8" spans="1:16" ht="15" thickBot="1" x14ac:dyDescent="0.5">
      <c r="C8" s="17" t="s">
        <v>574</v>
      </c>
      <c r="D8" s="18">
        <v>79</v>
      </c>
      <c r="E8" s="18">
        <v>0</v>
      </c>
      <c r="F8" s="18">
        <v>0</v>
      </c>
      <c r="G8" s="18">
        <v>0</v>
      </c>
      <c r="H8" s="18">
        <v>0</v>
      </c>
      <c r="I8" s="18">
        <v>28</v>
      </c>
      <c r="J8" s="18">
        <v>0</v>
      </c>
      <c r="K8" s="18">
        <v>0</v>
      </c>
      <c r="L8" s="18">
        <v>0</v>
      </c>
      <c r="M8" s="18">
        <v>0</v>
      </c>
      <c r="N8" s="433">
        <v>0</v>
      </c>
      <c r="O8" s="433">
        <v>107</v>
      </c>
      <c r="P8" s="18">
        <v>14</v>
      </c>
    </row>
    <row r="9" spans="1:16" ht="15" thickBot="1" x14ac:dyDescent="0.5">
      <c r="C9" s="21" t="s">
        <v>561</v>
      </c>
      <c r="D9" s="23">
        <v>0</v>
      </c>
      <c r="E9" s="22">
        <v>1647</v>
      </c>
      <c r="F9" s="23">
        <v>26</v>
      </c>
      <c r="G9" s="23">
        <v>0</v>
      </c>
      <c r="H9" s="23">
        <v>0</v>
      </c>
      <c r="I9" s="23">
        <v>0</v>
      </c>
      <c r="J9" s="23">
        <v>0</v>
      </c>
      <c r="K9" s="23">
        <v>0</v>
      </c>
      <c r="L9" s="23">
        <v>0</v>
      </c>
      <c r="M9" s="23">
        <v>0</v>
      </c>
      <c r="N9" s="170">
        <v>0</v>
      </c>
      <c r="O9" s="160">
        <v>1673</v>
      </c>
      <c r="P9" s="23">
        <v>29</v>
      </c>
    </row>
    <row r="10" spans="1:16" ht="15.4" thickTop="1" thickBot="1" x14ac:dyDescent="0.5">
      <c r="C10" s="24" t="s">
        <v>468</v>
      </c>
      <c r="D10" s="292">
        <v>143</v>
      </c>
      <c r="E10" s="25">
        <v>1647</v>
      </c>
      <c r="F10" s="292">
        <v>26</v>
      </c>
      <c r="G10" s="292">
        <v>0</v>
      </c>
      <c r="H10" s="292">
        <v>0</v>
      </c>
      <c r="I10" s="292">
        <v>28</v>
      </c>
      <c r="J10" s="292">
        <v>0</v>
      </c>
      <c r="K10" s="292">
        <v>0</v>
      </c>
      <c r="L10" s="292">
        <v>0</v>
      </c>
      <c r="M10" s="292">
        <v>0</v>
      </c>
      <c r="N10" s="443">
        <v>0</v>
      </c>
      <c r="O10" s="161">
        <v>1844</v>
      </c>
      <c r="P10" s="292">
        <v>43</v>
      </c>
    </row>
    <row r="11" spans="1:16" ht="14.65" thickTop="1" x14ac:dyDescent="0.45"/>
  </sheetData>
  <mergeCells count="3">
    <mergeCell ref="O4:O5"/>
    <mergeCell ref="P4:P5"/>
    <mergeCell ref="D4:N4"/>
  </mergeCells>
  <hyperlinks>
    <hyperlink ref="A1" location="'ÍNDICE TABLAS'!A1" display="ÍNDICE TABLAS" xr:uid="{00000000-0004-0000-2A00-000000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J61"/>
  <sheetViews>
    <sheetView showGridLines="0" workbookViewId="0"/>
  </sheetViews>
  <sheetFormatPr baseColWidth="10" defaultRowHeight="14.25" x14ac:dyDescent="0.45"/>
  <cols>
    <col min="1" max="1" width="15.86328125" customWidth="1"/>
    <col min="2" max="2" width="2.59765625" customWidth="1"/>
    <col min="3" max="3" width="16.1328125" customWidth="1"/>
    <col min="4" max="10" width="12.86328125" style="31" customWidth="1"/>
  </cols>
  <sheetData>
    <row r="1" spans="1:10" ht="16.899999999999999" x14ac:dyDescent="0.45">
      <c r="A1" s="283" t="s">
        <v>0</v>
      </c>
      <c r="D1" s="45"/>
    </row>
    <row r="2" spans="1:10" s="15" customFormat="1" ht="37.9" x14ac:dyDescent="0.95">
      <c r="A2" s="13" t="s">
        <v>867</v>
      </c>
      <c r="B2" s="13" t="s">
        <v>197</v>
      </c>
      <c r="C2" s="13" t="s">
        <v>858</v>
      </c>
      <c r="D2" s="29"/>
      <c r="E2" s="30"/>
      <c r="F2" s="30"/>
      <c r="G2" s="30"/>
      <c r="H2" s="30"/>
      <c r="I2" s="30"/>
      <c r="J2" s="30"/>
    </row>
    <row r="3" spans="1:10" ht="15" thickBot="1" x14ac:dyDescent="0.5">
      <c r="D3" s="45"/>
      <c r="G3" s="809" t="s">
        <v>852</v>
      </c>
      <c r="H3" s="809"/>
      <c r="I3" s="809"/>
      <c r="J3" s="809"/>
    </row>
    <row r="4" spans="1:10" ht="15.4" thickTop="1" thickBot="1" x14ac:dyDescent="0.5">
      <c r="C4" s="845" t="s">
        <v>851</v>
      </c>
      <c r="D4" s="845"/>
      <c r="E4" s="845"/>
      <c r="F4" s="845"/>
      <c r="G4" s="845"/>
      <c r="H4" s="845"/>
      <c r="I4" s="845"/>
      <c r="J4" s="845"/>
    </row>
    <row r="5" spans="1:10" ht="29.65" customHeight="1" thickTop="1" x14ac:dyDescent="0.45">
      <c r="C5" s="813" t="s">
        <v>719</v>
      </c>
      <c r="D5" s="842" t="s">
        <v>832</v>
      </c>
      <c r="E5" s="846" t="s">
        <v>1444</v>
      </c>
      <c r="F5" s="846" t="s">
        <v>1441</v>
      </c>
      <c r="G5" s="846" t="s">
        <v>1445</v>
      </c>
      <c r="H5" s="446" t="s">
        <v>1443</v>
      </c>
      <c r="I5" s="846" t="s">
        <v>823</v>
      </c>
      <c r="J5" s="446" t="s">
        <v>1446</v>
      </c>
    </row>
    <row r="6" spans="1:10" ht="15" thickBot="1" x14ac:dyDescent="0.5">
      <c r="C6" s="814"/>
      <c r="D6" s="812"/>
      <c r="E6" s="847"/>
      <c r="F6" s="847"/>
      <c r="G6" s="847"/>
      <c r="H6" s="447" t="s">
        <v>726</v>
      </c>
      <c r="I6" s="847"/>
      <c r="J6" s="447" t="s">
        <v>724</v>
      </c>
    </row>
    <row r="7" spans="1:10" ht="15.4" thickTop="1" thickBot="1" x14ac:dyDescent="0.5">
      <c r="C7" s="26" t="s">
        <v>807</v>
      </c>
      <c r="D7" s="214"/>
      <c r="E7" s="606"/>
      <c r="F7" s="607"/>
      <c r="G7" s="607"/>
      <c r="H7" s="215"/>
      <c r="I7" s="215"/>
      <c r="J7" s="215"/>
    </row>
    <row r="8" spans="1:10" ht="15.4" thickTop="1" thickBot="1" x14ac:dyDescent="0.5">
      <c r="C8" s="17" t="s">
        <v>731</v>
      </c>
      <c r="D8" s="210">
        <v>6</v>
      </c>
      <c r="E8" s="692">
        <v>1E-3</v>
      </c>
      <c r="F8" s="210">
        <v>2</v>
      </c>
      <c r="G8" s="211">
        <v>0.45</v>
      </c>
      <c r="H8" s="207">
        <v>11</v>
      </c>
      <c r="I8" s="207">
        <v>2</v>
      </c>
      <c r="J8" s="695">
        <v>0.24399999999999999</v>
      </c>
    </row>
    <row r="9" spans="1:10" ht="15" thickBot="1" x14ac:dyDescent="0.5">
      <c r="C9" s="17" t="s">
        <v>732</v>
      </c>
      <c r="D9" s="212">
        <v>0</v>
      </c>
      <c r="E9" s="693">
        <v>0</v>
      </c>
      <c r="F9" s="212">
        <v>0</v>
      </c>
      <c r="G9" s="693">
        <v>0</v>
      </c>
      <c r="H9" s="207">
        <v>0</v>
      </c>
      <c r="I9" s="207">
        <v>0</v>
      </c>
      <c r="J9" s="695">
        <v>0</v>
      </c>
    </row>
    <row r="10" spans="1:10" ht="15" thickBot="1" x14ac:dyDescent="0.5">
      <c r="C10" s="17" t="s">
        <v>733</v>
      </c>
      <c r="D10" s="212">
        <v>0</v>
      </c>
      <c r="E10" s="693">
        <v>3.0000000000000001E-3</v>
      </c>
      <c r="F10" s="212">
        <v>5</v>
      </c>
      <c r="G10" s="693">
        <v>0.45</v>
      </c>
      <c r="H10" s="207">
        <v>8.4</v>
      </c>
      <c r="I10" s="207">
        <v>0</v>
      </c>
      <c r="J10" s="695">
        <v>0.61299999999999999</v>
      </c>
    </row>
    <row r="11" spans="1:10" ht="15" thickBot="1" x14ac:dyDescent="0.5">
      <c r="C11" s="17" t="s">
        <v>734</v>
      </c>
      <c r="D11" s="212">
        <v>0</v>
      </c>
      <c r="E11" s="693">
        <v>0</v>
      </c>
      <c r="F11" s="212">
        <v>0</v>
      </c>
      <c r="G11" s="693">
        <v>0</v>
      </c>
      <c r="H11" s="207">
        <v>0</v>
      </c>
      <c r="I11" s="207">
        <v>0</v>
      </c>
      <c r="J11" s="695">
        <v>0</v>
      </c>
    </row>
    <row r="12" spans="1:10" ht="15" thickBot="1" x14ac:dyDescent="0.5">
      <c r="C12" s="17" t="s">
        <v>735</v>
      </c>
      <c r="D12" s="212">
        <v>0</v>
      </c>
      <c r="E12" s="693">
        <v>0</v>
      </c>
      <c r="F12" s="212">
        <v>3</v>
      </c>
      <c r="G12" s="693">
        <v>0</v>
      </c>
      <c r="H12" s="207">
        <v>0</v>
      </c>
      <c r="I12" s="207">
        <v>0</v>
      </c>
      <c r="J12" s="695">
        <v>0</v>
      </c>
    </row>
    <row r="13" spans="1:10" ht="15" thickBot="1" x14ac:dyDescent="0.5">
      <c r="C13" s="17" t="s">
        <v>736</v>
      </c>
      <c r="D13" s="212">
        <v>0</v>
      </c>
      <c r="E13" s="693">
        <v>0</v>
      </c>
      <c r="F13" s="212">
        <v>7</v>
      </c>
      <c r="G13" s="693">
        <v>0</v>
      </c>
      <c r="H13" s="207">
        <v>0</v>
      </c>
      <c r="I13" s="207">
        <v>0</v>
      </c>
      <c r="J13" s="695">
        <v>0</v>
      </c>
    </row>
    <row r="14" spans="1:10" ht="15" thickBot="1" x14ac:dyDescent="0.5">
      <c r="C14" s="17" t="s">
        <v>737</v>
      </c>
      <c r="D14" s="212">
        <v>0</v>
      </c>
      <c r="E14" s="693">
        <v>0</v>
      </c>
      <c r="F14" s="212">
        <v>0</v>
      </c>
      <c r="G14" s="693">
        <v>0</v>
      </c>
      <c r="H14" s="207">
        <v>0</v>
      </c>
      <c r="I14" s="207">
        <v>0</v>
      </c>
      <c r="J14" s="695">
        <v>0</v>
      </c>
    </row>
    <row r="15" spans="1:10" ht="15" thickBot="1" x14ac:dyDescent="0.5">
      <c r="C15" s="17" t="s">
        <v>853</v>
      </c>
      <c r="D15" s="212">
        <v>0</v>
      </c>
      <c r="E15" s="693">
        <v>1</v>
      </c>
      <c r="F15" s="212">
        <v>1</v>
      </c>
      <c r="G15" s="693">
        <v>0.45</v>
      </c>
      <c r="H15" s="207">
        <v>0</v>
      </c>
      <c r="I15" s="207">
        <v>0</v>
      </c>
      <c r="J15" s="695">
        <v>0</v>
      </c>
    </row>
    <row r="16" spans="1:10" ht="15" thickBot="1" x14ac:dyDescent="0.5">
      <c r="C16" s="26" t="s">
        <v>468</v>
      </c>
      <c r="D16" s="455">
        <v>6</v>
      </c>
      <c r="E16" s="694">
        <v>3.0000000000000001E-3</v>
      </c>
      <c r="F16" s="455">
        <v>18</v>
      </c>
      <c r="G16" s="694">
        <v>0.45</v>
      </c>
      <c r="H16" s="447">
        <v>11</v>
      </c>
      <c r="I16" s="447">
        <v>2</v>
      </c>
      <c r="J16" s="696">
        <v>0.246</v>
      </c>
    </row>
    <row r="17" spans="3:10" ht="15.4" thickTop="1" thickBot="1" x14ac:dyDescent="0.5">
      <c r="C17" s="604"/>
      <c r="D17" s="604"/>
      <c r="E17" s="604"/>
      <c r="F17" s="604"/>
      <c r="G17" s="604"/>
      <c r="H17" s="604"/>
      <c r="I17" s="604"/>
      <c r="J17" s="604"/>
    </row>
    <row r="18" spans="3:10" ht="15.4" thickTop="1" thickBot="1" x14ac:dyDescent="0.5">
      <c r="C18" s="845" t="s">
        <v>854</v>
      </c>
      <c r="D18" s="845"/>
      <c r="E18" s="845"/>
      <c r="F18" s="845"/>
      <c r="G18" s="845"/>
      <c r="H18" s="845"/>
      <c r="I18" s="845"/>
      <c r="J18" s="845"/>
    </row>
    <row r="19" spans="3:10" ht="29.65" thickTop="1" x14ac:dyDescent="0.45">
      <c r="C19" s="848" t="s">
        <v>719</v>
      </c>
      <c r="D19" s="844" t="s">
        <v>832</v>
      </c>
      <c r="E19" s="605" t="s">
        <v>1440</v>
      </c>
      <c r="F19" s="844" t="s">
        <v>1441</v>
      </c>
      <c r="G19" s="605" t="s">
        <v>1442</v>
      </c>
      <c r="H19" s="605" t="s">
        <v>1443</v>
      </c>
      <c r="I19" s="844" t="s">
        <v>695</v>
      </c>
      <c r="J19" s="605" t="s">
        <v>696</v>
      </c>
    </row>
    <row r="20" spans="3:10" ht="15" thickBot="1" x14ac:dyDescent="0.5">
      <c r="C20" s="849"/>
      <c r="D20" s="814"/>
      <c r="E20" s="447" t="s">
        <v>724</v>
      </c>
      <c r="F20" s="814"/>
      <c r="G20" s="447" t="s">
        <v>724</v>
      </c>
      <c r="H20" s="447" t="s">
        <v>726</v>
      </c>
      <c r="I20" s="814"/>
      <c r="J20" s="447" t="s">
        <v>724</v>
      </c>
    </row>
    <row r="21" spans="3:10" ht="15.4" thickTop="1" thickBot="1" x14ac:dyDescent="0.5">
      <c r="C21" s="820" t="s">
        <v>855</v>
      </c>
      <c r="D21" s="821"/>
      <c r="E21" s="821"/>
      <c r="F21" s="821"/>
      <c r="G21" s="821"/>
      <c r="H21" s="821"/>
      <c r="I21" s="821"/>
      <c r="J21" s="828"/>
    </row>
    <row r="22" spans="3:10" ht="15.4" thickTop="1" thickBot="1" x14ac:dyDescent="0.5">
      <c r="C22" s="17" t="s">
        <v>731</v>
      </c>
      <c r="D22" s="207">
        <v>83</v>
      </c>
      <c r="E22" s="695">
        <v>1E-3</v>
      </c>
      <c r="F22" s="207">
        <v>161</v>
      </c>
      <c r="G22" s="695">
        <v>0.36</v>
      </c>
      <c r="H22" s="207">
        <v>7.5</v>
      </c>
      <c r="I22" s="207">
        <v>26</v>
      </c>
      <c r="J22" s="695">
        <v>0.309</v>
      </c>
    </row>
    <row r="23" spans="3:10" ht="15" thickBot="1" x14ac:dyDescent="0.5">
      <c r="C23" s="17" t="s">
        <v>732</v>
      </c>
      <c r="D23" s="207">
        <v>0</v>
      </c>
      <c r="E23" s="695">
        <v>0</v>
      </c>
      <c r="F23" s="207">
        <v>0</v>
      </c>
      <c r="G23" s="695">
        <v>0</v>
      </c>
      <c r="H23" s="207">
        <v>0</v>
      </c>
      <c r="I23" s="207">
        <v>0</v>
      </c>
      <c r="J23" s="695">
        <v>0</v>
      </c>
    </row>
    <row r="24" spans="3:10" ht="15" thickBot="1" x14ac:dyDescent="0.5">
      <c r="C24" s="17" t="s">
        <v>733</v>
      </c>
      <c r="D24" s="207">
        <v>10</v>
      </c>
      <c r="E24" s="695">
        <v>3.0000000000000001E-3</v>
      </c>
      <c r="F24" s="207">
        <v>103</v>
      </c>
      <c r="G24" s="695">
        <v>0.42</v>
      </c>
      <c r="H24" s="207">
        <v>3</v>
      </c>
      <c r="I24" s="207">
        <v>5</v>
      </c>
      <c r="J24" s="695">
        <v>0.52100000000000002</v>
      </c>
    </row>
    <row r="25" spans="3:10" ht="15" thickBot="1" x14ac:dyDescent="0.5">
      <c r="C25" s="17" t="s">
        <v>734</v>
      </c>
      <c r="D25" s="207">
        <v>0</v>
      </c>
      <c r="E25" s="695">
        <v>5.0000000000000001E-3</v>
      </c>
      <c r="F25" s="207">
        <v>1</v>
      </c>
      <c r="G25" s="695">
        <v>0.45</v>
      </c>
      <c r="H25" s="207">
        <v>4</v>
      </c>
      <c r="I25" s="207">
        <v>0</v>
      </c>
      <c r="J25" s="695">
        <v>0.96299999999999997</v>
      </c>
    </row>
    <row r="26" spans="3:10" ht="15" thickBot="1" x14ac:dyDescent="0.5">
      <c r="C26" s="17" t="s">
        <v>735</v>
      </c>
      <c r="D26" s="207">
        <v>61</v>
      </c>
      <c r="E26" s="695">
        <v>1.7000000000000001E-2</v>
      </c>
      <c r="F26" s="207">
        <v>142</v>
      </c>
      <c r="G26" s="695">
        <v>0.41299999999999998</v>
      </c>
      <c r="H26" s="207">
        <v>6.1</v>
      </c>
      <c r="I26" s="207">
        <v>75</v>
      </c>
      <c r="J26" s="695">
        <v>1.2330000000000001</v>
      </c>
    </row>
    <row r="27" spans="3:10" ht="15" thickBot="1" x14ac:dyDescent="0.5">
      <c r="C27" s="17" t="s">
        <v>736</v>
      </c>
      <c r="D27" s="207">
        <v>24</v>
      </c>
      <c r="E27" s="695">
        <v>3.6999999999999998E-2</v>
      </c>
      <c r="F27" s="207">
        <v>77</v>
      </c>
      <c r="G27" s="695">
        <v>0.41499999999999998</v>
      </c>
      <c r="H27" s="207">
        <v>2.1</v>
      </c>
      <c r="I27" s="207">
        <v>32</v>
      </c>
      <c r="J27" s="695">
        <v>1.3740000000000001</v>
      </c>
    </row>
    <row r="28" spans="3:10" ht="15" thickBot="1" x14ac:dyDescent="0.5">
      <c r="C28" s="17" t="s">
        <v>737</v>
      </c>
      <c r="D28" s="207">
        <v>0</v>
      </c>
      <c r="E28" s="695">
        <v>0.152</v>
      </c>
      <c r="F28" s="207">
        <v>12</v>
      </c>
      <c r="G28" s="695">
        <v>0.45</v>
      </c>
      <c r="H28" s="207">
        <v>1.8</v>
      </c>
      <c r="I28" s="207">
        <v>1</v>
      </c>
      <c r="J28" s="695">
        <v>2.2429999999999999</v>
      </c>
    </row>
    <row r="29" spans="3:10" ht="15" thickBot="1" x14ac:dyDescent="0.5">
      <c r="C29" s="17" t="s">
        <v>853</v>
      </c>
      <c r="D29" s="207">
        <v>12</v>
      </c>
      <c r="E29" s="695">
        <v>1</v>
      </c>
      <c r="F29" s="207">
        <v>21</v>
      </c>
      <c r="G29" s="695">
        <v>0.35899999999999999</v>
      </c>
      <c r="H29" s="207">
        <v>0.1</v>
      </c>
      <c r="I29" s="207">
        <v>5</v>
      </c>
      <c r="J29" s="695">
        <v>0.39200000000000002</v>
      </c>
    </row>
    <row r="30" spans="3:10" ht="15" thickBot="1" x14ac:dyDescent="0.5">
      <c r="C30" s="26" t="s">
        <v>468</v>
      </c>
      <c r="D30" s="447">
        <v>190</v>
      </c>
      <c r="E30" s="696">
        <v>7.4999999999999997E-2</v>
      </c>
      <c r="F30" s="447">
        <v>517</v>
      </c>
      <c r="G30" s="696">
        <v>0.38700000000000001</v>
      </c>
      <c r="H30" s="447">
        <v>5.6</v>
      </c>
      <c r="I30" s="447">
        <v>144</v>
      </c>
      <c r="J30" s="696">
        <v>0.75700000000000001</v>
      </c>
    </row>
    <row r="31" spans="3:10" ht="15.4" thickTop="1" thickBot="1" x14ac:dyDescent="0.5">
      <c r="C31" s="820" t="s">
        <v>856</v>
      </c>
      <c r="D31" s="821"/>
      <c r="E31" s="821"/>
      <c r="F31" s="821"/>
      <c r="G31" s="821"/>
      <c r="H31" s="821"/>
      <c r="I31" s="821"/>
      <c r="J31" s="828"/>
    </row>
    <row r="32" spans="3:10" ht="15.4" thickTop="1" thickBot="1" x14ac:dyDescent="0.5">
      <c r="C32" s="17" t="s">
        <v>731</v>
      </c>
      <c r="D32" s="207">
        <v>1</v>
      </c>
      <c r="E32" s="695">
        <v>1E-3</v>
      </c>
      <c r="F32" s="208">
        <v>1014</v>
      </c>
      <c r="G32" s="695">
        <v>0.45</v>
      </c>
      <c r="H32" s="207">
        <v>3.7</v>
      </c>
      <c r="I32" s="207">
        <v>0</v>
      </c>
      <c r="J32" s="695">
        <v>0.219</v>
      </c>
    </row>
    <row r="33" spans="3:10" ht="15" thickBot="1" x14ac:dyDescent="0.5">
      <c r="C33" s="17" t="s">
        <v>732</v>
      </c>
      <c r="D33" s="207">
        <v>0</v>
      </c>
      <c r="E33" s="695">
        <v>0</v>
      </c>
      <c r="F33" s="207">
        <v>0</v>
      </c>
      <c r="G33" s="695">
        <v>0</v>
      </c>
      <c r="H33" s="207">
        <v>0</v>
      </c>
      <c r="I33" s="207">
        <v>0</v>
      </c>
      <c r="J33" s="695">
        <v>0</v>
      </c>
    </row>
    <row r="34" spans="3:10" ht="15" thickBot="1" x14ac:dyDescent="0.5">
      <c r="C34" s="17" t="s">
        <v>733</v>
      </c>
      <c r="D34" s="207">
        <v>2</v>
      </c>
      <c r="E34" s="695">
        <v>3.0000000000000001E-3</v>
      </c>
      <c r="F34" s="207">
        <v>169</v>
      </c>
      <c r="G34" s="695">
        <v>0.45</v>
      </c>
      <c r="H34" s="207">
        <v>1.8</v>
      </c>
      <c r="I34" s="207">
        <v>1</v>
      </c>
      <c r="J34" s="695">
        <v>0.34200000000000003</v>
      </c>
    </row>
    <row r="35" spans="3:10" ht="15" thickBot="1" x14ac:dyDescent="0.5">
      <c r="C35" s="17" t="s">
        <v>734</v>
      </c>
      <c r="D35" s="207">
        <v>0</v>
      </c>
      <c r="E35" s="695">
        <v>5.0000000000000001E-3</v>
      </c>
      <c r="F35" s="207">
        <v>21</v>
      </c>
      <c r="G35" s="695">
        <v>0.45</v>
      </c>
      <c r="H35" s="207">
        <v>1.5</v>
      </c>
      <c r="I35" s="207">
        <v>0</v>
      </c>
      <c r="J35" s="695">
        <v>0.3</v>
      </c>
    </row>
    <row r="36" spans="3:10" ht="15" thickBot="1" x14ac:dyDescent="0.5">
      <c r="C36" s="17" t="s">
        <v>735</v>
      </c>
      <c r="D36" s="207">
        <v>6</v>
      </c>
      <c r="E36" s="695">
        <v>1.2E-2</v>
      </c>
      <c r="F36" s="207">
        <v>270</v>
      </c>
      <c r="G36" s="695">
        <v>0.45</v>
      </c>
      <c r="H36" s="207">
        <v>5</v>
      </c>
      <c r="I36" s="207">
        <v>5</v>
      </c>
      <c r="J36" s="695">
        <v>0.89100000000000001</v>
      </c>
    </row>
    <row r="37" spans="3:10" ht="15" thickBot="1" x14ac:dyDescent="0.5">
      <c r="C37" s="17" t="s">
        <v>736</v>
      </c>
      <c r="D37" s="207">
        <v>8</v>
      </c>
      <c r="E37" s="695">
        <v>6.8000000000000005E-2</v>
      </c>
      <c r="F37" s="207">
        <v>188</v>
      </c>
      <c r="G37" s="695">
        <v>0.45</v>
      </c>
      <c r="H37" s="207">
        <v>9.9</v>
      </c>
      <c r="I37" s="207">
        <v>13</v>
      </c>
      <c r="J37" s="695">
        <v>1.5009999999999999</v>
      </c>
    </row>
    <row r="38" spans="3:10" ht="15" thickBot="1" x14ac:dyDescent="0.5">
      <c r="C38" s="17" t="s">
        <v>737</v>
      </c>
      <c r="D38" s="207">
        <v>7</v>
      </c>
      <c r="E38" s="695">
        <v>0.24099999999999999</v>
      </c>
      <c r="F38" s="207">
        <v>44</v>
      </c>
      <c r="G38" s="695">
        <v>0.45</v>
      </c>
      <c r="H38" s="207">
        <v>9.3000000000000007</v>
      </c>
      <c r="I38" s="207">
        <v>16</v>
      </c>
      <c r="J38" s="695">
        <v>2.1890000000000001</v>
      </c>
    </row>
    <row r="39" spans="3:10" ht="15" thickBot="1" x14ac:dyDescent="0.5">
      <c r="C39" s="17" t="s">
        <v>853</v>
      </c>
      <c r="D39" s="207">
        <v>0</v>
      </c>
      <c r="E39" s="695">
        <v>1</v>
      </c>
      <c r="F39" s="207">
        <v>82</v>
      </c>
      <c r="G39" s="695">
        <v>0.45</v>
      </c>
      <c r="H39" s="207">
        <v>3.4</v>
      </c>
      <c r="I39" s="207">
        <v>0</v>
      </c>
      <c r="J39" s="695">
        <v>0</v>
      </c>
    </row>
    <row r="40" spans="3:10" ht="15" thickBot="1" x14ac:dyDescent="0.5">
      <c r="C40" s="26" t="s">
        <v>468</v>
      </c>
      <c r="D40" s="447">
        <v>23</v>
      </c>
      <c r="E40" s="696">
        <v>0.10299999999999999</v>
      </c>
      <c r="F40" s="209">
        <v>1788</v>
      </c>
      <c r="G40" s="696">
        <v>0.45</v>
      </c>
      <c r="H40" s="447">
        <v>7.8</v>
      </c>
      <c r="I40" s="447">
        <v>34</v>
      </c>
      <c r="J40" s="696">
        <v>1.4490000000000001</v>
      </c>
    </row>
    <row r="41" spans="3:10" ht="15.4" thickTop="1" thickBot="1" x14ac:dyDescent="0.5">
      <c r="C41" s="820" t="s">
        <v>807</v>
      </c>
      <c r="D41" s="821"/>
      <c r="E41" s="821"/>
      <c r="F41" s="821"/>
      <c r="G41" s="821"/>
      <c r="H41" s="821"/>
      <c r="I41" s="821"/>
      <c r="J41" s="828"/>
    </row>
    <row r="42" spans="3:10" ht="15.4" thickTop="1" thickBot="1" x14ac:dyDescent="0.5">
      <c r="C42" s="17" t="s">
        <v>731</v>
      </c>
      <c r="D42" s="207">
        <v>618</v>
      </c>
      <c r="E42" s="695">
        <v>1E-3</v>
      </c>
      <c r="F42" s="207">
        <v>32</v>
      </c>
      <c r="G42" s="695">
        <v>0.34799999999999998</v>
      </c>
      <c r="H42" s="207">
        <v>0.5</v>
      </c>
      <c r="I42" s="207">
        <v>116</v>
      </c>
      <c r="J42" s="695">
        <v>0.188</v>
      </c>
    </row>
    <row r="43" spans="3:10" ht="15" thickBot="1" x14ac:dyDescent="0.5">
      <c r="C43" s="17" t="s">
        <v>732</v>
      </c>
      <c r="D43" s="208">
        <v>2826</v>
      </c>
      <c r="E43" s="695">
        <v>2E-3</v>
      </c>
      <c r="F43" s="207">
        <v>252</v>
      </c>
      <c r="G43" s="695">
        <v>0.34799999999999998</v>
      </c>
      <c r="H43" s="207">
        <v>0.8</v>
      </c>
      <c r="I43" s="207">
        <v>897</v>
      </c>
      <c r="J43" s="695">
        <v>0.317</v>
      </c>
    </row>
    <row r="44" spans="3:10" ht="15" thickBot="1" x14ac:dyDescent="0.5">
      <c r="C44" s="17" t="s">
        <v>733</v>
      </c>
      <c r="D44" s="207">
        <v>399</v>
      </c>
      <c r="E44" s="695">
        <v>3.0000000000000001E-3</v>
      </c>
      <c r="F44" s="207">
        <v>130</v>
      </c>
      <c r="G44" s="695">
        <v>0.34799999999999998</v>
      </c>
      <c r="H44" s="207">
        <v>3.6</v>
      </c>
      <c r="I44" s="207">
        <v>256</v>
      </c>
      <c r="J44" s="695">
        <v>0.64300000000000002</v>
      </c>
    </row>
    <row r="45" spans="3:10" ht="15" thickBot="1" x14ac:dyDescent="0.5">
      <c r="C45" s="17" t="s">
        <v>734</v>
      </c>
      <c r="D45" s="207">
        <v>21</v>
      </c>
      <c r="E45" s="695">
        <v>6.0000000000000001E-3</v>
      </c>
      <c r="F45" s="207">
        <v>37</v>
      </c>
      <c r="G45" s="695">
        <v>0.34799999999999998</v>
      </c>
      <c r="H45" s="207">
        <v>7</v>
      </c>
      <c r="I45" s="207">
        <v>15</v>
      </c>
      <c r="J45" s="695">
        <v>0.71499999999999997</v>
      </c>
    </row>
    <row r="46" spans="3:10" ht="15" thickBot="1" x14ac:dyDescent="0.5">
      <c r="C46" s="17" t="s">
        <v>735</v>
      </c>
      <c r="D46" s="207">
        <v>1</v>
      </c>
      <c r="E46" s="695">
        <v>1.6E-2</v>
      </c>
      <c r="F46" s="207">
        <v>27</v>
      </c>
      <c r="G46" s="695">
        <v>0.34799999999999998</v>
      </c>
      <c r="H46" s="207">
        <v>5.9</v>
      </c>
      <c r="I46" s="207">
        <v>1</v>
      </c>
      <c r="J46" s="695">
        <v>0.85499999999999998</v>
      </c>
    </row>
    <row r="47" spans="3:10" ht="15" thickBot="1" x14ac:dyDescent="0.5">
      <c r="C47" s="17" t="s">
        <v>736</v>
      </c>
      <c r="D47" s="207">
        <v>2</v>
      </c>
      <c r="E47" s="695">
        <v>6.5000000000000002E-2</v>
      </c>
      <c r="F47" s="207">
        <v>38</v>
      </c>
      <c r="G47" s="695">
        <v>0.34799999999999998</v>
      </c>
      <c r="H47" s="207">
        <v>4</v>
      </c>
      <c r="I47" s="207">
        <v>3</v>
      </c>
      <c r="J47" s="695">
        <v>1.821</v>
      </c>
    </row>
    <row r="48" spans="3:10" ht="15" thickBot="1" x14ac:dyDescent="0.5">
      <c r="C48" s="17" t="s">
        <v>737</v>
      </c>
      <c r="D48" s="207">
        <v>0</v>
      </c>
      <c r="E48" s="695">
        <v>0</v>
      </c>
      <c r="F48" s="207">
        <v>0</v>
      </c>
      <c r="G48" s="695">
        <v>0</v>
      </c>
      <c r="H48" s="207">
        <v>0</v>
      </c>
      <c r="I48" s="207">
        <v>0</v>
      </c>
      <c r="J48" s="695">
        <v>0</v>
      </c>
    </row>
    <row r="49" spans="3:10" ht="15" thickBot="1" x14ac:dyDescent="0.5">
      <c r="C49" s="17" t="s">
        <v>853</v>
      </c>
      <c r="D49" s="207">
        <v>0</v>
      </c>
      <c r="E49" s="695">
        <v>0</v>
      </c>
      <c r="F49" s="207">
        <v>0</v>
      </c>
      <c r="G49" s="695">
        <v>0</v>
      </c>
      <c r="H49" s="207">
        <v>0</v>
      </c>
      <c r="I49" s="207">
        <v>0</v>
      </c>
      <c r="J49" s="695">
        <v>0</v>
      </c>
    </row>
    <row r="50" spans="3:10" ht="15" thickBot="1" x14ac:dyDescent="0.5">
      <c r="C50" s="26" t="s">
        <v>468</v>
      </c>
      <c r="D50" s="209">
        <v>3867</v>
      </c>
      <c r="E50" s="696">
        <v>2E-3</v>
      </c>
      <c r="F50" s="447">
        <v>516</v>
      </c>
      <c r="G50" s="696">
        <v>0.34799999999999998</v>
      </c>
      <c r="H50" s="447">
        <v>1.1000000000000001</v>
      </c>
      <c r="I50" s="209">
        <v>1289</v>
      </c>
      <c r="J50" s="696">
        <v>0.33300000000000002</v>
      </c>
    </row>
    <row r="51" spans="3:10" ht="15.4" thickTop="1" thickBot="1" x14ac:dyDescent="0.5">
      <c r="C51" s="820" t="s">
        <v>815</v>
      </c>
      <c r="D51" s="821"/>
      <c r="E51" s="821"/>
      <c r="F51" s="821"/>
      <c r="G51" s="821"/>
      <c r="H51" s="821"/>
      <c r="I51" s="821"/>
      <c r="J51" s="828"/>
    </row>
    <row r="52" spans="3:10" ht="15.4" thickTop="1" thickBot="1" x14ac:dyDescent="0.5">
      <c r="C52" s="17" t="s">
        <v>731</v>
      </c>
      <c r="D52" s="207">
        <v>0</v>
      </c>
      <c r="E52" s="695">
        <v>0</v>
      </c>
      <c r="F52" s="208">
        <v>1825</v>
      </c>
      <c r="G52" s="695">
        <v>0</v>
      </c>
      <c r="H52" s="207">
        <v>0</v>
      </c>
      <c r="I52" s="207">
        <v>0</v>
      </c>
      <c r="J52" s="695">
        <v>0</v>
      </c>
    </row>
    <row r="53" spans="3:10" ht="15" thickBot="1" x14ac:dyDescent="0.5">
      <c r="C53" s="17" t="s">
        <v>732</v>
      </c>
      <c r="D53" s="207">
        <v>0</v>
      </c>
      <c r="E53" s="695">
        <v>0</v>
      </c>
      <c r="F53" s="207">
        <v>0</v>
      </c>
      <c r="G53" s="695">
        <v>0</v>
      </c>
      <c r="H53" s="207">
        <v>0</v>
      </c>
      <c r="I53" s="207">
        <v>0</v>
      </c>
      <c r="J53" s="695">
        <v>0</v>
      </c>
    </row>
    <row r="54" spans="3:10" ht="15" thickBot="1" x14ac:dyDescent="0.5">
      <c r="C54" s="17" t="s">
        <v>733</v>
      </c>
      <c r="D54" s="207">
        <v>0</v>
      </c>
      <c r="E54" s="695">
        <v>0</v>
      </c>
      <c r="F54" s="207">
        <v>0</v>
      </c>
      <c r="G54" s="695">
        <v>0</v>
      </c>
      <c r="H54" s="207">
        <v>0</v>
      </c>
      <c r="I54" s="207">
        <v>0</v>
      </c>
      <c r="J54" s="695">
        <v>0</v>
      </c>
    </row>
    <row r="55" spans="3:10" ht="15" thickBot="1" x14ac:dyDescent="0.5">
      <c r="C55" s="17" t="s">
        <v>734</v>
      </c>
      <c r="D55" s="207">
        <v>0</v>
      </c>
      <c r="E55" s="695">
        <v>0</v>
      </c>
      <c r="F55" s="207">
        <v>0</v>
      </c>
      <c r="G55" s="695">
        <v>0</v>
      </c>
      <c r="H55" s="207">
        <v>0</v>
      </c>
      <c r="I55" s="207">
        <v>0</v>
      </c>
      <c r="J55" s="695">
        <v>0</v>
      </c>
    </row>
    <row r="56" spans="3:10" ht="15" thickBot="1" x14ac:dyDescent="0.5">
      <c r="C56" s="17" t="s">
        <v>735</v>
      </c>
      <c r="D56" s="207">
        <v>1</v>
      </c>
      <c r="E56" s="695">
        <v>2.1000000000000001E-2</v>
      </c>
      <c r="F56" s="207">
        <v>30</v>
      </c>
      <c r="G56" s="695">
        <v>0.45</v>
      </c>
      <c r="H56" s="207">
        <v>7.9</v>
      </c>
      <c r="I56" s="207">
        <v>0</v>
      </c>
      <c r="J56" s="695">
        <v>0.47299999999999998</v>
      </c>
    </row>
    <row r="57" spans="3:10" ht="15" thickBot="1" x14ac:dyDescent="0.5">
      <c r="C57" s="17" t="s">
        <v>736</v>
      </c>
      <c r="D57" s="207">
        <v>1</v>
      </c>
      <c r="E57" s="695">
        <v>0.04</v>
      </c>
      <c r="F57" s="208">
        <v>2986</v>
      </c>
      <c r="G57" s="695">
        <v>0.45</v>
      </c>
      <c r="H57" s="207">
        <v>6.1</v>
      </c>
      <c r="I57" s="207">
        <v>1</v>
      </c>
      <c r="J57" s="695">
        <v>0.56000000000000005</v>
      </c>
    </row>
    <row r="58" spans="3:10" ht="15" thickBot="1" x14ac:dyDescent="0.5">
      <c r="C58" s="17" t="s">
        <v>737</v>
      </c>
      <c r="D58" s="207">
        <v>0</v>
      </c>
      <c r="E58" s="695">
        <v>0</v>
      </c>
      <c r="F58" s="207">
        <v>1</v>
      </c>
      <c r="G58" s="695">
        <v>0</v>
      </c>
      <c r="H58" s="207">
        <v>0</v>
      </c>
      <c r="I58" s="207">
        <v>0</v>
      </c>
      <c r="J58" s="695">
        <v>0</v>
      </c>
    </row>
    <row r="59" spans="3:10" ht="15" thickBot="1" x14ac:dyDescent="0.5">
      <c r="C59" s="17" t="s">
        <v>853</v>
      </c>
      <c r="D59" s="207">
        <v>1</v>
      </c>
      <c r="E59" s="695">
        <v>1</v>
      </c>
      <c r="F59" s="207">
        <v>44</v>
      </c>
      <c r="G59" s="695">
        <v>0.45</v>
      </c>
      <c r="H59" s="207">
        <v>6.9</v>
      </c>
      <c r="I59" s="207">
        <v>0</v>
      </c>
      <c r="J59" s="695">
        <v>0</v>
      </c>
    </row>
    <row r="60" spans="3:10" ht="15" thickBot="1" x14ac:dyDescent="0.5">
      <c r="C60" s="26" t="s">
        <v>468</v>
      </c>
      <c r="D60" s="447">
        <v>3</v>
      </c>
      <c r="E60" s="696">
        <v>0.35099999999999998</v>
      </c>
      <c r="F60" s="209">
        <v>4886</v>
      </c>
      <c r="G60" s="696">
        <v>0.45</v>
      </c>
      <c r="H60" s="447">
        <v>6.8</v>
      </c>
      <c r="I60" s="447">
        <v>1</v>
      </c>
      <c r="J60" s="696">
        <v>0.35499999999999998</v>
      </c>
    </row>
    <row r="61" spans="3:10" ht="14.65" thickTop="1" x14ac:dyDescent="0.45"/>
  </sheetData>
  <mergeCells count="17">
    <mergeCell ref="F19:F20"/>
    <mergeCell ref="I19:I20"/>
    <mergeCell ref="C18:J18"/>
    <mergeCell ref="G3:J3"/>
    <mergeCell ref="C51:J51"/>
    <mergeCell ref="C41:J41"/>
    <mergeCell ref="D5:D6"/>
    <mergeCell ref="E5:E6"/>
    <mergeCell ref="F5:F6"/>
    <mergeCell ref="G5:G6"/>
    <mergeCell ref="I5:I6"/>
    <mergeCell ref="C21:J21"/>
    <mergeCell ref="C31:J31"/>
    <mergeCell ref="C19:C20"/>
    <mergeCell ref="C5:C6"/>
    <mergeCell ref="C4:J4"/>
    <mergeCell ref="D19:D20"/>
  </mergeCells>
  <hyperlinks>
    <hyperlink ref="A1" location="'ÍNDICE TABLAS'!A1" display="ÍNDICE TABLAS" xr:uid="{00000000-0004-0000-2B00-000000000000}"/>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8"/>
  <sheetViews>
    <sheetView showGridLines="0" workbookViewId="0">
      <selection activeCell="A2" sqref="A2"/>
    </sheetView>
  </sheetViews>
  <sheetFormatPr baseColWidth="10" defaultRowHeight="14.25" x14ac:dyDescent="0.45"/>
  <cols>
    <col min="1" max="1" width="15.86328125" customWidth="1"/>
    <col min="2" max="2" width="2.59765625" customWidth="1"/>
    <col min="3" max="3" width="30.1328125" customWidth="1"/>
  </cols>
  <sheetData>
    <row r="1" spans="1:14" ht="16.899999999999999" x14ac:dyDescent="0.45">
      <c r="A1" s="283" t="s">
        <v>0</v>
      </c>
      <c r="D1" s="1"/>
    </row>
    <row r="2" spans="1:14" s="15" customFormat="1" ht="37.9" x14ac:dyDescent="0.95">
      <c r="A2" s="13" t="s">
        <v>878</v>
      </c>
      <c r="B2" s="13" t="s">
        <v>197</v>
      </c>
      <c r="C2" s="713" t="s">
        <v>114</v>
      </c>
      <c r="D2" s="713"/>
      <c r="E2" s="713"/>
      <c r="F2" s="713"/>
      <c r="G2" s="713"/>
      <c r="H2" s="713"/>
      <c r="I2" s="713"/>
      <c r="J2" s="713"/>
      <c r="K2" s="713"/>
      <c r="L2" s="713"/>
      <c r="M2" s="713"/>
      <c r="N2" s="713"/>
    </row>
    <row r="3" spans="1:14" ht="27" customHeight="1" thickBot="1" x14ac:dyDescent="0.5">
      <c r="C3" s="713"/>
      <c r="D3" s="713"/>
      <c r="E3" s="713"/>
      <c r="F3" s="713"/>
      <c r="G3" s="713"/>
      <c r="H3" s="713"/>
      <c r="I3" s="713"/>
      <c r="J3" s="713"/>
      <c r="K3" s="713"/>
      <c r="L3" s="713"/>
      <c r="M3" s="713"/>
      <c r="N3" s="713"/>
    </row>
    <row r="4" spans="1:14" ht="59.25" thickTop="1" thickBot="1" x14ac:dyDescent="0.6">
      <c r="C4" s="697" t="s">
        <v>1439</v>
      </c>
      <c r="D4" s="441" t="s">
        <v>859</v>
      </c>
      <c r="E4" s="446" t="s">
        <v>860</v>
      </c>
      <c r="F4" s="446" t="s">
        <v>861</v>
      </c>
      <c r="G4" s="446" t="s">
        <v>862</v>
      </c>
      <c r="H4" s="446" t="s">
        <v>863</v>
      </c>
    </row>
    <row r="5" spans="1:14" ht="15.4" thickTop="1" thickBot="1" x14ac:dyDescent="0.5">
      <c r="C5" s="146" t="s">
        <v>864</v>
      </c>
      <c r="D5" s="147">
        <v>15874</v>
      </c>
      <c r="E5" s="216">
        <v>0.71</v>
      </c>
      <c r="F5" s="147">
        <v>4584</v>
      </c>
      <c r="G5" s="147">
        <v>3561</v>
      </c>
      <c r="H5" s="147">
        <v>1023</v>
      </c>
    </row>
    <row r="6" spans="1:14" ht="15" thickBot="1" x14ac:dyDescent="0.5">
      <c r="C6" s="21" t="s">
        <v>865</v>
      </c>
      <c r="D6" s="22">
        <v>4052</v>
      </c>
      <c r="E6" s="708">
        <v>0.11</v>
      </c>
      <c r="F6" s="22">
        <v>3602</v>
      </c>
      <c r="G6" s="23">
        <v>75</v>
      </c>
      <c r="H6" s="22">
        <v>3527</v>
      </c>
    </row>
    <row r="7" spans="1:14" ht="15.4" thickTop="1" thickBot="1" x14ac:dyDescent="0.5">
      <c r="C7" s="24" t="s">
        <v>468</v>
      </c>
      <c r="D7" s="25">
        <v>19926</v>
      </c>
      <c r="E7" s="217">
        <v>0.59</v>
      </c>
      <c r="F7" s="25">
        <v>8186</v>
      </c>
      <c r="G7" s="25">
        <v>3636</v>
      </c>
      <c r="H7" s="25">
        <v>4550</v>
      </c>
    </row>
    <row r="8" spans="1:14" ht="14.65" thickTop="1" x14ac:dyDescent="0.45"/>
  </sheetData>
  <mergeCells count="1">
    <mergeCell ref="C2:N3"/>
  </mergeCells>
  <hyperlinks>
    <hyperlink ref="A1" location="'ÍNDICE TABLAS'!A1" display="ÍNDICE TABLAS" xr:uid="{00000000-0004-0000-2C00-000000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11"/>
  <sheetViews>
    <sheetView showGridLines="0" workbookViewId="0"/>
  </sheetViews>
  <sheetFormatPr baseColWidth="10" defaultRowHeight="14.25" x14ac:dyDescent="0.45"/>
  <cols>
    <col min="1" max="1" width="15.86328125" customWidth="1"/>
    <col min="2" max="2" width="2.59765625" customWidth="1"/>
    <col min="3" max="3" width="23" customWidth="1"/>
  </cols>
  <sheetData>
    <row r="1" spans="1:14" ht="16.899999999999999" x14ac:dyDescent="0.45">
      <c r="A1" s="283" t="s">
        <v>0</v>
      </c>
      <c r="D1" s="1"/>
    </row>
    <row r="2" spans="1:14" s="15" customFormat="1" ht="37.9" customHeight="1" x14ac:dyDescent="0.95">
      <c r="A2" s="13" t="s">
        <v>892</v>
      </c>
      <c r="B2" s="13" t="s">
        <v>197</v>
      </c>
      <c r="C2" s="222" t="s">
        <v>868</v>
      </c>
      <c r="D2" s="103"/>
      <c r="E2" s="103"/>
      <c r="F2" s="103"/>
      <c r="G2" s="103"/>
      <c r="H2" s="103"/>
      <c r="I2" s="103"/>
      <c r="J2" s="103"/>
      <c r="K2" s="103"/>
      <c r="L2" s="103"/>
      <c r="M2" s="103"/>
      <c r="N2" s="103"/>
    </row>
    <row r="3" spans="1:14" ht="22.5" customHeight="1" thickBot="1" x14ac:dyDescent="0.5">
      <c r="C3" s="103"/>
      <c r="D3" s="103"/>
      <c r="E3" s="103"/>
      <c r="F3" s="103"/>
      <c r="G3" s="103"/>
      <c r="H3" s="103"/>
      <c r="I3" s="103"/>
      <c r="J3" s="103"/>
      <c r="K3" s="103"/>
      <c r="L3" s="103"/>
      <c r="M3" s="103"/>
      <c r="N3" s="103"/>
    </row>
    <row r="4" spans="1:14" ht="43.9" customHeight="1" thickTop="1" thickBot="1" x14ac:dyDescent="0.5">
      <c r="C4" s="439"/>
      <c r="D4" s="753" t="s">
        <v>869</v>
      </c>
      <c r="E4" s="737"/>
      <c r="F4" s="737"/>
      <c r="G4" s="843"/>
      <c r="H4" s="753" t="s">
        <v>870</v>
      </c>
      <c r="I4" s="843"/>
    </row>
    <row r="5" spans="1:14" ht="43.15" customHeight="1" thickTop="1" thickBot="1" x14ac:dyDescent="0.5">
      <c r="C5" s="439"/>
      <c r="D5" s="753" t="s">
        <v>871</v>
      </c>
      <c r="E5" s="843"/>
      <c r="F5" s="753" t="s">
        <v>872</v>
      </c>
      <c r="G5" s="843"/>
      <c r="H5" s="813" t="s">
        <v>871</v>
      </c>
      <c r="I5" s="813" t="s">
        <v>872</v>
      </c>
    </row>
    <row r="6" spans="1:14" ht="15.4" thickTop="1" thickBot="1" x14ac:dyDescent="0.5">
      <c r="C6" s="218" t="s">
        <v>848</v>
      </c>
      <c r="D6" s="442" t="s">
        <v>873</v>
      </c>
      <c r="E6" s="447" t="s">
        <v>874</v>
      </c>
      <c r="F6" s="447" t="s">
        <v>873</v>
      </c>
      <c r="G6" s="447" t="s">
        <v>874</v>
      </c>
      <c r="H6" s="814"/>
      <c r="I6" s="814"/>
    </row>
    <row r="7" spans="1:14" ht="15.4" thickTop="1" thickBot="1" x14ac:dyDescent="0.5">
      <c r="C7" s="146" t="s">
        <v>875</v>
      </c>
      <c r="D7" s="23">
        <v>40</v>
      </c>
      <c r="E7" s="22">
        <v>1505</v>
      </c>
      <c r="F7" s="23">
        <v>0</v>
      </c>
      <c r="G7" s="22">
        <v>1307</v>
      </c>
      <c r="H7" s="23">
        <v>75</v>
      </c>
      <c r="I7" s="23">
        <v>1</v>
      </c>
    </row>
    <row r="8" spans="1:14" ht="15" thickBot="1" x14ac:dyDescent="0.5">
      <c r="C8" s="21" t="s">
        <v>876</v>
      </c>
      <c r="D8" s="219">
        <v>213</v>
      </c>
      <c r="E8" s="219">
        <v>699</v>
      </c>
      <c r="F8" s="219">
        <v>0</v>
      </c>
      <c r="G8" s="219">
        <v>523</v>
      </c>
      <c r="H8" s="219">
        <v>0</v>
      </c>
      <c r="I8" s="219">
        <v>0</v>
      </c>
    </row>
    <row r="9" spans="1:14" ht="15" thickBot="1" x14ac:dyDescent="0.5">
      <c r="C9" s="220" t="s">
        <v>877</v>
      </c>
      <c r="D9" s="219">
        <v>0</v>
      </c>
      <c r="E9" s="221">
        <v>1120</v>
      </c>
      <c r="F9" s="219">
        <v>0</v>
      </c>
      <c r="G9" s="219">
        <v>171</v>
      </c>
      <c r="H9" s="219">
        <v>9</v>
      </c>
      <c r="I9" s="219">
        <v>7</v>
      </c>
    </row>
    <row r="10" spans="1:14" ht="15.4" thickTop="1" thickBot="1" x14ac:dyDescent="0.5">
      <c r="C10" s="24" t="s">
        <v>468</v>
      </c>
      <c r="D10" s="292">
        <v>253</v>
      </c>
      <c r="E10" s="25">
        <v>3324</v>
      </c>
      <c r="F10" s="292">
        <v>0</v>
      </c>
      <c r="G10" s="25">
        <v>2001</v>
      </c>
      <c r="H10" s="292">
        <v>84</v>
      </c>
      <c r="I10" s="292">
        <v>8</v>
      </c>
    </row>
    <row r="11" spans="1:14" ht="14.65" thickTop="1" x14ac:dyDescent="0.45"/>
  </sheetData>
  <mergeCells count="6">
    <mergeCell ref="D4:G4"/>
    <mergeCell ref="H4:I4"/>
    <mergeCell ref="D5:E5"/>
    <mergeCell ref="F5:G5"/>
    <mergeCell ref="H5:H6"/>
    <mergeCell ref="I5:I6"/>
  </mergeCells>
  <hyperlinks>
    <hyperlink ref="A1" location="'ÍNDICE TABLAS'!A1" display="ÍNDICE TABLAS" xr:uid="{00000000-0004-0000-2D00-000000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11"/>
  <sheetViews>
    <sheetView showGridLines="0" workbookViewId="0"/>
  </sheetViews>
  <sheetFormatPr baseColWidth="10" defaultRowHeight="14.25" x14ac:dyDescent="0.45"/>
  <cols>
    <col min="1" max="1" width="15.86328125" customWidth="1"/>
    <col min="2" max="2" width="2.59765625" customWidth="1"/>
    <col min="3" max="3" width="33" customWidth="1"/>
  </cols>
  <sheetData>
    <row r="1" spans="1:6" ht="16.899999999999999" x14ac:dyDescent="0.45">
      <c r="A1" s="283" t="s">
        <v>0</v>
      </c>
      <c r="D1" s="1"/>
    </row>
    <row r="2" spans="1:6" s="15" customFormat="1" ht="37.9" x14ac:dyDescent="0.95">
      <c r="A2" s="13" t="s">
        <v>894</v>
      </c>
      <c r="B2" s="13" t="s">
        <v>197</v>
      </c>
      <c r="C2" s="13" t="s">
        <v>879</v>
      </c>
      <c r="D2" s="14"/>
    </row>
    <row r="3" spans="1:6" ht="14.65" thickBot="1" x14ac:dyDescent="0.5">
      <c r="D3" s="1"/>
    </row>
    <row r="4" spans="1:6" ht="30" thickTop="1" thickBot="1" x14ac:dyDescent="0.6">
      <c r="C4" s="453" t="s">
        <v>198</v>
      </c>
      <c r="D4" s="32" t="s">
        <v>880</v>
      </c>
      <c r="E4" s="448" t="s">
        <v>823</v>
      </c>
      <c r="F4" s="448" t="s">
        <v>881</v>
      </c>
    </row>
    <row r="5" spans="1:6" ht="15.4" thickTop="1" thickBot="1" x14ac:dyDescent="0.5">
      <c r="C5" s="17" t="s">
        <v>882</v>
      </c>
      <c r="D5" s="23"/>
      <c r="E5" s="23"/>
      <c r="F5" s="23"/>
    </row>
    <row r="6" spans="1:6" ht="15" thickBot="1" x14ac:dyDescent="0.5">
      <c r="C6" s="21" t="s">
        <v>883</v>
      </c>
      <c r="D6" s="219"/>
      <c r="E6" s="219"/>
      <c r="F6" s="219"/>
    </row>
    <row r="7" spans="1:6" ht="15" thickBot="1" x14ac:dyDescent="0.5">
      <c r="C7" s="220" t="s">
        <v>884</v>
      </c>
      <c r="D7" s="219"/>
      <c r="E7" s="219"/>
      <c r="F7" s="219"/>
    </row>
    <row r="8" spans="1:6" ht="15" thickBot="1" x14ac:dyDescent="0.5">
      <c r="C8" s="220" t="s">
        <v>885</v>
      </c>
      <c r="D8" s="219">
        <v>231</v>
      </c>
      <c r="E8" s="219">
        <v>178</v>
      </c>
      <c r="F8" s="219">
        <v>14</v>
      </c>
    </row>
    <row r="9" spans="1:6" ht="15" thickBot="1" x14ac:dyDescent="0.5">
      <c r="C9" s="220" t="s">
        <v>886</v>
      </c>
      <c r="D9" s="219"/>
      <c r="E9" s="219"/>
      <c r="F9" s="219"/>
    </row>
    <row r="10" spans="1:6" ht="15.4" thickTop="1" thickBot="1" x14ac:dyDescent="0.5">
      <c r="C10" s="24" t="s">
        <v>887</v>
      </c>
      <c r="D10" s="292">
        <v>231</v>
      </c>
      <c r="E10" s="292">
        <v>178</v>
      </c>
      <c r="F10" s="292">
        <v>14</v>
      </c>
    </row>
    <row r="11" spans="1:6" ht="14.65" thickTop="1" x14ac:dyDescent="0.45"/>
  </sheetData>
  <hyperlinks>
    <hyperlink ref="A1" location="'ÍNDICE TABLAS'!A1" display="ÍNDICE TABLAS" xr:uid="{00000000-0004-0000-2E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8"/>
  <sheetViews>
    <sheetView showGridLines="0" workbookViewId="0"/>
  </sheetViews>
  <sheetFormatPr baseColWidth="10" defaultRowHeight="14.25" x14ac:dyDescent="0.45"/>
  <cols>
    <col min="1" max="1" width="16" bestFit="1" customWidth="1"/>
    <col min="2" max="2" width="2.59765625" bestFit="1" customWidth="1"/>
    <col min="3" max="3" width="48.06640625" customWidth="1"/>
  </cols>
  <sheetData>
    <row r="1" spans="1:13" ht="16.899999999999999" x14ac:dyDescent="0.45">
      <c r="A1" s="283" t="s">
        <v>0</v>
      </c>
      <c r="D1" s="1"/>
    </row>
    <row r="2" spans="1:13" s="15" customFormat="1" ht="37.9" x14ac:dyDescent="0.95">
      <c r="A2" s="13" t="s">
        <v>227</v>
      </c>
      <c r="B2" s="13" t="s">
        <v>197</v>
      </c>
      <c r="C2" s="713" t="s">
        <v>9</v>
      </c>
      <c r="D2" s="713"/>
      <c r="E2" s="713"/>
      <c r="F2" s="713"/>
      <c r="G2" s="713"/>
      <c r="H2" s="713"/>
      <c r="I2" s="713"/>
      <c r="J2" s="713"/>
      <c r="K2" s="713"/>
      <c r="L2" s="713"/>
      <c r="M2" s="713"/>
    </row>
    <row r="3" spans="1:13" ht="35.25" customHeight="1" thickBot="1" x14ac:dyDescent="0.5">
      <c r="C3" s="713"/>
      <c r="D3" s="713"/>
      <c r="E3" s="713"/>
      <c r="F3" s="713"/>
      <c r="G3" s="713"/>
      <c r="H3" s="713"/>
      <c r="I3" s="713"/>
      <c r="J3" s="713"/>
      <c r="K3" s="713"/>
      <c r="L3" s="713"/>
      <c r="M3" s="713"/>
    </row>
    <row r="4" spans="1:13" ht="59.25" thickTop="1" thickBot="1" x14ac:dyDescent="0.6">
      <c r="C4" s="478" t="s">
        <v>198</v>
      </c>
      <c r="D4" s="424" t="s">
        <v>241</v>
      </c>
      <c r="E4" s="424" t="s">
        <v>212</v>
      </c>
      <c r="F4" s="424" t="s">
        <v>213</v>
      </c>
      <c r="G4" s="424" t="s">
        <v>214</v>
      </c>
      <c r="H4" s="424" t="s">
        <v>215</v>
      </c>
    </row>
    <row r="5" spans="1:13" ht="30" thickTop="1" thickBot="1" x14ac:dyDescent="0.5">
      <c r="C5" s="26" t="s">
        <v>228</v>
      </c>
      <c r="D5" s="27">
        <v>213449</v>
      </c>
      <c r="E5" s="27">
        <v>190706</v>
      </c>
      <c r="F5" s="27">
        <v>14892</v>
      </c>
      <c r="G5" s="27">
        <v>1160</v>
      </c>
      <c r="H5" s="27">
        <v>6691</v>
      </c>
    </row>
    <row r="6" spans="1:13" ht="30" thickTop="1" thickBot="1" x14ac:dyDescent="0.5">
      <c r="C6" s="17" t="s">
        <v>229</v>
      </c>
      <c r="D6" s="20">
        <v>28905</v>
      </c>
      <c r="E6" s="18"/>
      <c r="F6" s="20">
        <v>21846</v>
      </c>
      <c r="G6" s="18">
        <v>310</v>
      </c>
      <c r="H6" s="20">
        <v>6750</v>
      </c>
    </row>
    <row r="7" spans="1:13" ht="15" thickBot="1" x14ac:dyDescent="0.5">
      <c r="C7" s="26" t="s">
        <v>230</v>
      </c>
      <c r="D7" s="27">
        <v>242354</v>
      </c>
      <c r="E7" s="27">
        <v>190706</v>
      </c>
      <c r="F7" s="27">
        <v>36738</v>
      </c>
      <c r="G7" s="27">
        <v>1470</v>
      </c>
      <c r="H7" s="27">
        <v>13441</v>
      </c>
    </row>
    <row r="8" spans="1:13" ht="15.4" thickTop="1" thickBot="1" x14ac:dyDescent="0.5">
      <c r="C8" s="17" t="s">
        <v>231</v>
      </c>
      <c r="D8" s="20">
        <v>-13441</v>
      </c>
      <c r="E8" s="18"/>
      <c r="F8" s="18">
        <v>0</v>
      </c>
      <c r="G8" s="18">
        <v>0</v>
      </c>
      <c r="H8" s="20">
        <v>-13441</v>
      </c>
    </row>
    <row r="9" spans="1:13" ht="15" thickBot="1" x14ac:dyDescent="0.5">
      <c r="C9" s="17" t="s">
        <v>232</v>
      </c>
      <c r="D9" s="20">
        <v>16808</v>
      </c>
      <c r="E9" s="20">
        <v>16808</v>
      </c>
      <c r="F9" s="18">
        <v>0</v>
      </c>
      <c r="G9" s="18">
        <v>0</v>
      </c>
      <c r="H9" s="18">
        <v>0</v>
      </c>
    </row>
    <row r="10" spans="1:13" ht="15" thickBot="1" x14ac:dyDescent="0.5">
      <c r="C10" s="17" t="s">
        <v>233</v>
      </c>
      <c r="D10" s="18">
        <v>279</v>
      </c>
      <c r="E10" s="18"/>
      <c r="F10" s="18">
        <v>279</v>
      </c>
      <c r="G10" s="18">
        <v>0</v>
      </c>
      <c r="H10" s="18">
        <v>0</v>
      </c>
    </row>
    <row r="11" spans="1:13" ht="15" thickBot="1" x14ac:dyDescent="0.5">
      <c r="C11" s="17" t="s">
        <v>234</v>
      </c>
      <c r="D11" s="20">
        <v>-21516</v>
      </c>
      <c r="E11" s="18"/>
      <c r="F11" s="20">
        <v>-21516</v>
      </c>
      <c r="G11" s="18">
        <v>0</v>
      </c>
      <c r="H11" s="18">
        <v>0</v>
      </c>
    </row>
    <row r="12" spans="1:13" ht="29.65" thickBot="1" x14ac:dyDescent="0.5">
      <c r="C12" s="17" t="s">
        <v>235</v>
      </c>
      <c r="D12" s="20">
        <v>-2373</v>
      </c>
      <c r="E12" s="18"/>
      <c r="F12" s="20">
        <v>-2373</v>
      </c>
      <c r="G12" s="18">
        <v>0</v>
      </c>
      <c r="H12" s="18">
        <v>0</v>
      </c>
    </row>
    <row r="13" spans="1:13" ht="15" thickBot="1" x14ac:dyDescent="0.5">
      <c r="C13" s="17" t="s">
        <v>236</v>
      </c>
      <c r="D13" s="20">
        <v>-6586</v>
      </c>
      <c r="E13" s="18"/>
      <c r="F13" s="20">
        <v>-6586</v>
      </c>
      <c r="G13" s="18">
        <v>0</v>
      </c>
      <c r="H13" s="18">
        <v>0</v>
      </c>
    </row>
    <row r="14" spans="1:13" ht="15" thickBot="1" x14ac:dyDescent="0.5">
      <c r="C14" s="17" t="s">
        <v>237</v>
      </c>
      <c r="D14" s="20">
        <v>2526</v>
      </c>
      <c r="E14" s="20">
        <v>2526</v>
      </c>
      <c r="F14" s="18">
        <v>0</v>
      </c>
      <c r="G14" s="18">
        <v>0</v>
      </c>
      <c r="H14" s="18">
        <v>0</v>
      </c>
    </row>
    <row r="15" spans="1:13" ht="15" thickBot="1" x14ac:dyDescent="0.5">
      <c r="C15" s="17" t="s">
        <v>238</v>
      </c>
      <c r="D15" s="18">
        <v>-9</v>
      </c>
      <c r="E15" s="18">
        <v>-9</v>
      </c>
      <c r="F15" s="18">
        <v>0</v>
      </c>
      <c r="G15" s="18">
        <v>0</v>
      </c>
      <c r="H15" s="18">
        <v>0</v>
      </c>
    </row>
    <row r="16" spans="1:13" ht="29.65" thickBot="1" x14ac:dyDescent="0.5">
      <c r="C16" s="17" t="s">
        <v>239</v>
      </c>
      <c r="D16" s="20">
        <v>-1006</v>
      </c>
      <c r="E16" s="18"/>
      <c r="F16" s="18">
        <v>0</v>
      </c>
      <c r="G16" s="20">
        <v>-1006</v>
      </c>
      <c r="H16" s="18">
        <v>0</v>
      </c>
    </row>
    <row r="17" spans="3:8" ht="15" thickBot="1" x14ac:dyDescent="0.5">
      <c r="C17" s="26" t="s">
        <v>240</v>
      </c>
      <c r="D17" s="27">
        <v>217035</v>
      </c>
      <c r="E17" s="27">
        <v>210031</v>
      </c>
      <c r="F17" s="27">
        <v>6541</v>
      </c>
      <c r="G17" s="28">
        <v>464</v>
      </c>
      <c r="H17" s="28">
        <v>0</v>
      </c>
    </row>
    <row r="18" spans="3:8" ht="14.65" thickTop="1" x14ac:dyDescent="0.45"/>
  </sheetData>
  <mergeCells count="1">
    <mergeCell ref="C2:M3"/>
  </mergeCells>
  <hyperlinks>
    <hyperlink ref="A1" location="'ÍNDICE TABLAS'!A1" display="ÍNDICE TABLAS" xr:uid="{00000000-0004-0000-0400-000000000000}"/>
  </hyperlink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9"/>
  <sheetViews>
    <sheetView showGridLines="0" workbookViewId="0"/>
  </sheetViews>
  <sheetFormatPr baseColWidth="10" defaultRowHeight="14.25" x14ac:dyDescent="0.45"/>
  <cols>
    <col min="1" max="1" width="15.86328125" customWidth="1"/>
    <col min="2" max="2" width="2.59765625" customWidth="1"/>
  </cols>
  <sheetData>
    <row r="1" spans="1:5" ht="16.899999999999999" x14ac:dyDescent="0.45">
      <c r="A1" s="283" t="s">
        <v>0</v>
      </c>
      <c r="D1" s="1"/>
    </row>
    <row r="2" spans="1:5" s="15" customFormat="1" ht="37.9" x14ac:dyDescent="0.95">
      <c r="A2" s="13" t="s">
        <v>915</v>
      </c>
      <c r="B2" s="13" t="s">
        <v>197</v>
      </c>
      <c r="C2" s="13" t="s">
        <v>893</v>
      </c>
      <c r="D2" s="14"/>
    </row>
    <row r="3" spans="1:5" x14ac:dyDescent="0.45">
      <c r="D3" s="1"/>
    </row>
    <row r="4" spans="1:5" ht="15" thickBot="1" x14ac:dyDescent="0.5">
      <c r="C4" s="850"/>
      <c r="D4" s="850"/>
      <c r="E4" s="223" t="s">
        <v>198</v>
      </c>
    </row>
    <row r="5" spans="1:5" ht="30" thickTop="1" thickBot="1" x14ac:dyDescent="0.5">
      <c r="C5" s="32" t="s">
        <v>710</v>
      </c>
      <c r="D5" s="448" t="s">
        <v>888</v>
      </c>
      <c r="E5" s="448" t="s">
        <v>889</v>
      </c>
    </row>
    <row r="6" spans="1:5" ht="15.4" thickTop="1" thickBot="1" x14ac:dyDescent="0.5">
      <c r="C6" s="17" t="s">
        <v>890</v>
      </c>
      <c r="D6" s="18">
        <v>296.5</v>
      </c>
      <c r="E6" s="18">
        <v>0</v>
      </c>
    </row>
    <row r="7" spans="1:5" ht="15" thickBot="1" x14ac:dyDescent="0.5">
      <c r="C7" s="17" t="s">
        <v>891</v>
      </c>
      <c r="D7" s="18">
        <v>168.4</v>
      </c>
      <c r="E7" s="18">
        <v>0</v>
      </c>
    </row>
    <row r="8" spans="1:5" ht="15" thickBot="1" x14ac:dyDescent="0.5">
      <c r="C8" s="26" t="s">
        <v>241</v>
      </c>
      <c r="D8" s="28">
        <v>464.9</v>
      </c>
      <c r="E8" s="28">
        <v>0</v>
      </c>
    </row>
    <row r="9" spans="1:5" ht="14.65" thickTop="1" x14ac:dyDescent="0.45"/>
  </sheetData>
  <mergeCells count="1">
    <mergeCell ref="C4:D4"/>
  </mergeCells>
  <hyperlinks>
    <hyperlink ref="A1" location="'ÍNDICE TABLAS'!A1" display="ÍNDICE TABLAS" xr:uid="{00000000-0004-0000-2F00-000000000000}"/>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9"/>
  <sheetViews>
    <sheetView showGridLines="0" workbookViewId="0"/>
  </sheetViews>
  <sheetFormatPr baseColWidth="10" defaultRowHeight="14.25" x14ac:dyDescent="0.45"/>
  <cols>
    <col min="1" max="1" width="15.86328125" customWidth="1"/>
    <col min="2" max="2" width="2.59765625" customWidth="1"/>
  </cols>
  <sheetData>
    <row r="1" spans="1:5" ht="16.899999999999999" x14ac:dyDescent="0.45">
      <c r="A1" s="283" t="s">
        <v>0</v>
      </c>
      <c r="D1" s="1"/>
    </row>
    <row r="2" spans="1:5" s="15" customFormat="1" ht="37.9" x14ac:dyDescent="0.95">
      <c r="A2" s="13" t="s">
        <v>916</v>
      </c>
      <c r="B2" s="13" t="s">
        <v>197</v>
      </c>
      <c r="C2" s="13" t="s">
        <v>126</v>
      </c>
      <c r="D2" s="14"/>
    </row>
    <row r="3" spans="1:5" x14ac:dyDescent="0.45">
      <c r="C3" s="225"/>
      <c r="D3" s="225"/>
      <c r="E3" s="225"/>
    </row>
    <row r="4" spans="1:5" ht="15" thickBot="1" x14ac:dyDescent="0.5">
      <c r="C4" s="439"/>
      <c r="D4" s="851" t="s">
        <v>198</v>
      </c>
      <c r="E4" s="851"/>
    </row>
    <row r="5" spans="1:5" ht="30" thickTop="1" thickBot="1" x14ac:dyDescent="0.5">
      <c r="C5" s="224" t="s">
        <v>895</v>
      </c>
      <c r="D5" s="454" t="s">
        <v>896</v>
      </c>
      <c r="E5" s="454" t="s">
        <v>897</v>
      </c>
    </row>
    <row r="6" spans="1:5" ht="15.4" thickTop="1" thickBot="1" x14ac:dyDescent="0.5">
      <c r="C6" s="17" t="s">
        <v>890</v>
      </c>
      <c r="D6" s="18">
        <v>3.9</v>
      </c>
      <c r="E6" s="18">
        <v>4.7</v>
      </c>
    </row>
    <row r="7" spans="1:5" ht="15" thickBot="1" x14ac:dyDescent="0.5">
      <c r="C7" s="17" t="s">
        <v>891</v>
      </c>
      <c r="D7" s="18">
        <v>1.5</v>
      </c>
      <c r="E7" s="18">
        <v>0</v>
      </c>
    </row>
    <row r="8" spans="1:5" ht="15" thickBot="1" x14ac:dyDescent="0.5">
      <c r="C8" s="26" t="s">
        <v>241</v>
      </c>
      <c r="D8" s="28">
        <v>5.4</v>
      </c>
      <c r="E8" s="28">
        <v>4.7</v>
      </c>
    </row>
    <row r="9" spans="1:5" ht="14.65" thickTop="1" x14ac:dyDescent="0.45"/>
  </sheetData>
  <mergeCells count="1">
    <mergeCell ref="D4:E4"/>
  </mergeCells>
  <hyperlinks>
    <hyperlink ref="A1" location="'ÍNDICE TABLAS'!A1" display="ÍNDICE TABLAS" xr:uid="{00000000-0004-0000-3000-000000000000}"/>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33"/>
  <sheetViews>
    <sheetView showGridLines="0" workbookViewId="0"/>
  </sheetViews>
  <sheetFormatPr baseColWidth="10" defaultRowHeight="14.25" x14ac:dyDescent="0.45"/>
  <cols>
    <col min="1" max="1" width="15.86328125" customWidth="1"/>
    <col min="2" max="2" width="2.59765625" customWidth="1"/>
    <col min="5" max="5" width="14" bestFit="1" customWidth="1"/>
  </cols>
  <sheetData>
    <row r="1" spans="1:9" ht="16.899999999999999" x14ac:dyDescent="0.45">
      <c r="A1" s="283" t="s">
        <v>0</v>
      </c>
      <c r="D1" s="1"/>
    </row>
    <row r="2" spans="1:9" s="15" customFormat="1" ht="37.9" x14ac:dyDescent="0.95">
      <c r="A2" s="13" t="s">
        <v>987</v>
      </c>
      <c r="B2" s="13" t="s">
        <v>197</v>
      </c>
      <c r="C2" s="13" t="s">
        <v>128</v>
      </c>
      <c r="D2" s="14"/>
    </row>
    <row r="4" spans="1:9" ht="14.65" thickBot="1" x14ac:dyDescent="0.5">
      <c r="C4" s="2"/>
      <c r="D4" s="2"/>
      <c r="E4" s="2"/>
      <c r="F4" s="2"/>
      <c r="G4" s="2"/>
      <c r="H4" s="2"/>
      <c r="I4" s="227" t="s">
        <v>198</v>
      </c>
    </row>
    <row r="5" spans="1:9" ht="30" thickTop="1" thickBot="1" x14ac:dyDescent="0.5">
      <c r="C5" s="32" t="s">
        <v>895</v>
      </c>
      <c r="D5" s="448" t="s">
        <v>898</v>
      </c>
      <c r="E5" s="448" t="s">
        <v>899</v>
      </c>
      <c r="F5" s="448" t="s">
        <v>900</v>
      </c>
      <c r="G5" s="448" t="s">
        <v>901</v>
      </c>
      <c r="H5" s="448" t="s">
        <v>902</v>
      </c>
      <c r="I5" s="447" t="s">
        <v>903</v>
      </c>
    </row>
    <row r="6" spans="1:9" ht="15" thickTop="1" x14ac:dyDescent="0.45">
      <c r="C6" s="813" t="s">
        <v>890</v>
      </c>
      <c r="D6" s="823" t="s">
        <v>904</v>
      </c>
      <c r="E6" s="35" t="s">
        <v>905</v>
      </c>
      <c r="F6" s="698">
        <v>89.4</v>
      </c>
      <c r="G6" s="698">
        <v>82</v>
      </c>
      <c r="H6" s="698">
        <v>1.3</v>
      </c>
      <c r="I6" s="698">
        <v>15.7</v>
      </c>
    </row>
    <row r="7" spans="1:9" ht="14.65" x14ac:dyDescent="0.45">
      <c r="C7" s="852"/>
      <c r="D7" s="853"/>
      <c r="E7" s="35" t="s">
        <v>906</v>
      </c>
      <c r="F7" s="698">
        <v>218.5</v>
      </c>
      <c r="G7" s="698">
        <v>208.4</v>
      </c>
      <c r="H7" s="698">
        <v>15</v>
      </c>
      <c r="I7" s="698">
        <v>187.7</v>
      </c>
    </row>
    <row r="8" spans="1:9" ht="14.65" x14ac:dyDescent="0.45">
      <c r="C8" s="852"/>
      <c r="D8" s="853"/>
      <c r="E8" s="35" t="s">
        <v>907</v>
      </c>
      <c r="F8" s="698">
        <v>2</v>
      </c>
      <c r="G8" s="698">
        <v>2</v>
      </c>
      <c r="H8" s="698">
        <v>0.6</v>
      </c>
      <c r="I8" s="698">
        <v>7.2</v>
      </c>
    </row>
    <row r="9" spans="1:9" ht="14.65" x14ac:dyDescent="0.45">
      <c r="C9" s="852"/>
      <c r="D9" s="853"/>
      <c r="E9" s="35" t="s">
        <v>908</v>
      </c>
      <c r="F9" s="698">
        <v>9</v>
      </c>
      <c r="G9" s="698">
        <v>4</v>
      </c>
      <c r="H9" s="698">
        <v>1.6</v>
      </c>
      <c r="I9" s="698">
        <v>20.5</v>
      </c>
    </row>
    <row r="10" spans="1:9" ht="14.65" x14ac:dyDescent="0.45">
      <c r="C10" s="852"/>
      <c r="D10" s="853"/>
      <c r="E10" s="35" t="s">
        <v>909</v>
      </c>
      <c r="F10" s="698">
        <v>0</v>
      </c>
      <c r="G10" s="698">
        <v>0</v>
      </c>
      <c r="H10" s="698">
        <v>0</v>
      </c>
      <c r="I10" s="698">
        <v>0</v>
      </c>
    </row>
    <row r="11" spans="1:9" ht="15" thickBot="1" x14ac:dyDescent="0.5">
      <c r="C11" s="852"/>
      <c r="D11" s="824"/>
      <c r="E11" s="226" t="s">
        <v>910</v>
      </c>
      <c r="F11" s="699">
        <v>319</v>
      </c>
      <c r="G11" s="699">
        <v>296.5</v>
      </c>
      <c r="H11" s="699">
        <v>18.5</v>
      </c>
      <c r="I11" s="699">
        <v>231.1</v>
      </c>
    </row>
    <row r="12" spans="1:9" ht="14.65" x14ac:dyDescent="0.45">
      <c r="C12" s="852"/>
      <c r="D12" s="825" t="s">
        <v>911</v>
      </c>
      <c r="E12" s="35" t="s">
        <v>905</v>
      </c>
      <c r="F12" s="698">
        <v>0</v>
      </c>
      <c r="G12" s="698">
        <v>0</v>
      </c>
      <c r="H12" s="698">
        <v>0</v>
      </c>
      <c r="I12" s="698">
        <v>0</v>
      </c>
    </row>
    <row r="13" spans="1:9" ht="14.65" x14ac:dyDescent="0.45">
      <c r="C13" s="852"/>
      <c r="D13" s="853"/>
      <c r="E13" s="35" t="s">
        <v>906</v>
      </c>
      <c r="F13" s="698">
        <v>0</v>
      </c>
      <c r="G13" s="698">
        <v>0</v>
      </c>
      <c r="H13" s="698">
        <v>0</v>
      </c>
      <c r="I13" s="698">
        <v>0</v>
      </c>
    </row>
    <row r="14" spans="1:9" ht="14.65" x14ac:dyDescent="0.45">
      <c r="C14" s="852"/>
      <c r="D14" s="853"/>
      <c r="E14" s="35" t="s">
        <v>907</v>
      </c>
      <c r="F14" s="698">
        <v>0</v>
      </c>
      <c r="G14" s="698">
        <v>0</v>
      </c>
      <c r="H14" s="698">
        <v>0</v>
      </c>
      <c r="I14" s="698">
        <v>0</v>
      </c>
    </row>
    <row r="15" spans="1:9" ht="14.65" x14ac:dyDescent="0.45">
      <c r="C15" s="852"/>
      <c r="D15" s="853"/>
      <c r="E15" s="35" t="s">
        <v>908</v>
      </c>
      <c r="F15" s="698">
        <v>0</v>
      </c>
      <c r="G15" s="698">
        <v>0</v>
      </c>
      <c r="H15" s="698">
        <v>0</v>
      </c>
      <c r="I15" s="698">
        <v>0</v>
      </c>
    </row>
    <row r="16" spans="1:9" ht="14.65" x14ac:dyDescent="0.45">
      <c r="C16" s="852"/>
      <c r="D16" s="853"/>
      <c r="E16" s="35" t="s">
        <v>909</v>
      </c>
      <c r="F16" s="698">
        <v>0</v>
      </c>
      <c r="G16" s="698">
        <v>0</v>
      </c>
      <c r="H16" s="698">
        <v>0</v>
      </c>
      <c r="I16" s="698">
        <v>0</v>
      </c>
    </row>
    <row r="17" spans="3:9" ht="15" thickBot="1" x14ac:dyDescent="0.5">
      <c r="C17" s="852"/>
      <c r="D17" s="853"/>
      <c r="E17" s="119" t="s">
        <v>912</v>
      </c>
      <c r="F17" s="700">
        <v>0</v>
      </c>
      <c r="G17" s="700">
        <v>0</v>
      </c>
      <c r="H17" s="700">
        <v>0</v>
      </c>
      <c r="I17" s="700">
        <v>0</v>
      </c>
    </row>
    <row r="18" spans="3:9" ht="15.4" thickTop="1" thickBot="1" x14ac:dyDescent="0.5">
      <c r="C18" s="821" t="s">
        <v>913</v>
      </c>
      <c r="D18" s="821"/>
      <c r="E18" s="828"/>
      <c r="F18" s="701">
        <v>319</v>
      </c>
      <c r="G18" s="702">
        <v>296.5</v>
      </c>
      <c r="H18" s="702">
        <v>18.5</v>
      </c>
      <c r="I18" s="702">
        <v>231.1</v>
      </c>
    </row>
    <row r="19" spans="3:9" ht="15" thickTop="1" x14ac:dyDescent="0.45">
      <c r="C19" s="813" t="s">
        <v>891</v>
      </c>
      <c r="D19" s="823" t="s">
        <v>904</v>
      </c>
      <c r="E19" s="35" t="s">
        <v>905</v>
      </c>
      <c r="F19" s="698">
        <v>162.4</v>
      </c>
      <c r="G19" s="698">
        <v>162.4</v>
      </c>
      <c r="H19" s="698">
        <v>1.8</v>
      </c>
      <c r="I19" s="698">
        <v>22.5</v>
      </c>
    </row>
    <row r="20" spans="3:9" ht="14.65" x14ac:dyDescent="0.45">
      <c r="C20" s="852"/>
      <c r="D20" s="853"/>
      <c r="E20" s="35" t="s">
        <v>906</v>
      </c>
      <c r="F20" s="698">
        <v>5.8</v>
      </c>
      <c r="G20" s="698">
        <v>5.8</v>
      </c>
      <c r="H20" s="698">
        <v>1.2</v>
      </c>
      <c r="I20" s="698">
        <v>15.4</v>
      </c>
    </row>
    <row r="21" spans="3:9" ht="14.65" x14ac:dyDescent="0.45">
      <c r="C21" s="852"/>
      <c r="D21" s="853"/>
      <c r="E21" s="35" t="s">
        <v>907</v>
      </c>
      <c r="F21" s="698">
        <v>0</v>
      </c>
      <c r="G21" s="698">
        <v>0</v>
      </c>
      <c r="H21" s="698">
        <v>0</v>
      </c>
      <c r="I21" s="698">
        <v>0</v>
      </c>
    </row>
    <row r="22" spans="3:9" ht="14.65" x14ac:dyDescent="0.45">
      <c r="C22" s="852"/>
      <c r="D22" s="853"/>
      <c r="E22" s="35" t="s">
        <v>908</v>
      </c>
      <c r="F22" s="698">
        <v>0</v>
      </c>
      <c r="G22" s="698">
        <v>0</v>
      </c>
      <c r="H22" s="698">
        <v>0</v>
      </c>
      <c r="I22" s="698">
        <v>0</v>
      </c>
    </row>
    <row r="23" spans="3:9" ht="14.65" x14ac:dyDescent="0.45">
      <c r="C23" s="852"/>
      <c r="D23" s="853"/>
      <c r="E23" s="35" t="s">
        <v>909</v>
      </c>
      <c r="F23" s="698">
        <v>0</v>
      </c>
      <c r="G23" s="698">
        <v>0</v>
      </c>
      <c r="H23" s="698">
        <v>0</v>
      </c>
      <c r="I23" s="698">
        <v>0</v>
      </c>
    </row>
    <row r="24" spans="3:9" ht="15" thickBot="1" x14ac:dyDescent="0.5">
      <c r="C24" s="852"/>
      <c r="D24" s="824"/>
      <c r="E24" s="226" t="s">
        <v>910</v>
      </c>
      <c r="F24" s="699">
        <v>168.2</v>
      </c>
      <c r="G24" s="699">
        <v>168.2</v>
      </c>
      <c r="H24" s="699">
        <v>3</v>
      </c>
      <c r="I24" s="699">
        <v>38</v>
      </c>
    </row>
    <row r="25" spans="3:9" ht="14.65" x14ac:dyDescent="0.45">
      <c r="C25" s="852"/>
      <c r="D25" s="825" t="s">
        <v>911</v>
      </c>
      <c r="E25" s="35" t="s">
        <v>905</v>
      </c>
      <c r="F25" s="698">
        <v>0.1</v>
      </c>
      <c r="G25" s="698">
        <v>0.1</v>
      </c>
      <c r="H25" s="698">
        <v>0</v>
      </c>
      <c r="I25" s="698">
        <v>0</v>
      </c>
    </row>
    <row r="26" spans="3:9" ht="14.65" x14ac:dyDescent="0.45">
      <c r="C26" s="852"/>
      <c r="D26" s="853"/>
      <c r="E26" s="35" t="s">
        <v>906</v>
      </c>
      <c r="F26" s="698">
        <v>0</v>
      </c>
      <c r="G26" s="698">
        <v>0</v>
      </c>
      <c r="H26" s="698">
        <v>0</v>
      </c>
      <c r="I26" s="698">
        <v>0</v>
      </c>
    </row>
    <row r="27" spans="3:9" ht="14.65" x14ac:dyDescent="0.45">
      <c r="C27" s="852"/>
      <c r="D27" s="853"/>
      <c r="E27" s="35" t="s">
        <v>907</v>
      </c>
      <c r="F27" s="698">
        <v>0</v>
      </c>
      <c r="G27" s="698">
        <v>0</v>
      </c>
      <c r="H27" s="698">
        <v>0</v>
      </c>
      <c r="I27" s="698">
        <v>0</v>
      </c>
    </row>
    <row r="28" spans="3:9" ht="14.65" x14ac:dyDescent="0.45">
      <c r="C28" s="852"/>
      <c r="D28" s="853"/>
      <c r="E28" s="35" t="s">
        <v>908</v>
      </c>
      <c r="F28" s="698">
        <v>0</v>
      </c>
      <c r="G28" s="698">
        <v>0</v>
      </c>
      <c r="H28" s="698">
        <v>0</v>
      </c>
      <c r="I28" s="698">
        <v>0</v>
      </c>
    </row>
    <row r="29" spans="3:9" ht="14.65" x14ac:dyDescent="0.45">
      <c r="C29" s="852"/>
      <c r="D29" s="853"/>
      <c r="E29" s="35" t="s">
        <v>909</v>
      </c>
      <c r="F29" s="698">
        <v>0</v>
      </c>
      <c r="G29" s="698">
        <v>0</v>
      </c>
      <c r="H29" s="698">
        <v>0</v>
      </c>
      <c r="I29" s="698">
        <v>0</v>
      </c>
    </row>
    <row r="30" spans="3:9" ht="15" thickBot="1" x14ac:dyDescent="0.5">
      <c r="C30" s="814"/>
      <c r="D30" s="829"/>
      <c r="E30" s="119" t="s">
        <v>912</v>
      </c>
      <c r="F30" s="700">
        <v>0.1</v>
      </c>
      <c r="G30" s="700">
        <v>0.1</v>
      </c>
      <c r="H30" s="700">
        <v>0</v>
      </c>
      <c r="I30" s="700">
        <v>0</v>
      </c>
    </row>
    <row r="31" spans="3:9" ht="15.4" thickTop="1" thickBot="1" x14ac:dyDescent="0.5">
      <c r="C31" s="821" t="s">
        <v>914</v>
      </c>
      <c r="D31" s="821"/>
      <c r="E31" s="828"/>
      <c r="F31" s="701">
        <v>168.4</v>
      </c>
      <c r="G31" s="702">
        <v>168.4</v>
      </c>
      <c r="H31" s="702">
        <v>3</v>
      </c>
      <c r="I31" s="702">
        <v>38</v>
      </c>
    </row>
    <row r="32" spans="3:9" ht="15.4" thickTop="1" thickBot="1" x14ac:dyDescent="0.5">
      <c r="C32" s="821" t="s">
        <v>241</v>
      </c>
      <c r="D32" s="821"/>
      <c r="E32" s="828"/>
      <c r="F32" s="703">
        <v>487.4</v>
      </c>
      <c r="G32" s="704">
        <v>464.9</v>
      </c>
      <c r="H32" s="704">
        <v>21.5</v>
      </c>
      <c r="I32" s="704">
        <v>269.10000000000002</v>
      </c>
    </row>
    <row r="33" ht="14.65" thickTop="1" x14ac:dyDescent="0.45"/>
  </sheetData>
  <mergeCells count="9">
    <mergeCell ref="C31:E31"/>
    <mergeCell ref="C32:E32"/>
    <mergeCell ref="C6:C17"/>
    <mergeCell ref="D6:D11"/>
    <mergeCell ref="D12:D17"/>
    <mergeCell ref="C18:E18"/>
    <mergeCell ref="C19:C30"/>
    <mergeCell ref="D19:D24"/>
    <mergeCell ref="D25:D30"/>
  </mergeCells>
  <hyperlinks>
    <hyperlink ref="A1" location="'ÍNDICE TABLAS'!A1" display="ÍNDICE TABLAS" xr:uid="{00000000-0004-0000-3100-000000000000}"/>
  </hyperlink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F35"/>
  <sheetViews>
    <sheetView showGridLines="0" workbookViewId="0"/>
  </sheetViews>
  <sheetFormatPr baseColWidth="10" defaultRowHeight="14.25" x14ac:dyDescent="0.45"/>
  <cols>
    <col min="1" max="1" width="15.86328125" customWidth="1"/>
    <col min="2" max="2" width="2.59765625" customWidth="1"/>
    <col min="3" max="3" width="39.1328125" customWidth="1"/>
  </cols>
  <sheetData>
    <row r="1" spans="1:6" ht="16.899999999999999" x14ac:dyDescent="0.45">
      <c r="A1" s="283" t="s">
        <v>0</v>
      </c>
      <c r="D1" s="1"/>
    </row>
    <row r="2" spans="1:6" s="15" customFormat="1" ht="37.9" x14ac:dyDescent="0.95">
      <c r="A2" s="13" t="s">
        <v>991</v>
      </c>
      <c r="B2" s="13" t="s">
        <v>197</v>
      </c>
      <c r="C2" s="13" t="s">
        <v>948</v>
      </c>
      <c r="D2" s="14"/>
    </row>
    <row r="4" spans="1:6" ht="14.65" thickBot="1" x14ac:dyDescent="0.5">
      <c r="C4" s="3"/>
      <c r="D4" s="3"/>
      <c r="E4" s="3"/>
      <c r="F4" s="227" t="s">
        <v>198</v>
      </c>
    </row>
    <row r="5" spans="1:6" ht="30" thickTop="1" thickBot="1" x14ac:dyDescent="0.5">
      <c r="C5" s="32" t="s">
        <v>917</v>
      </c>
      <c r="D5" s="448" t="s">
        <v>918</v>
      </c>
      <c r="E5" s="448" t="s">
        <v>919</v>
      </c>
      <c r="F5" s="447" t="s">
        <v>920</v>
      </c>
    </row>
    <row r="6" spans="1:6" ht="15.4" thickTop="1" thickBot="1" x14ac:dyDescent="0.5">
      <c r="C6" s="17" t="s">
        <v>946</v>
      </c>
      <c r="D6" s="19" t="s">
        <v>922</v>
      </c>
      <c r="E6" s="20">
        <v>2000</v>
      </c>
      <c r="F6" s="18">
        <v>622</v>
      </c>
    </row>
    <row r="7" spans="1:6" ht="15" thickBot="1" x14ac:dyDescent="0.5">
      <c r="C7" s="17" t="s">
        <v>932</v>
      </c>
      <c r="D7" s="19" t="s">
        <v>922</v>
      </c>
      <c r="E7" s="20">
        <v>1800</v>
      </c>
      <c r="F7" s="18">
        <v>544</v>
      </c>
    </row>
    <row r="8" spans="1:6" ht="15" thickBot="1" x14ac:dyDescent="0.5">
      <c r="C8" s="17" t="s">
        <v>943</v>
      </c>
      <c r="D8" s="19" t="s">
        <v>922</v>
      </c>
      <c r="E8" s="20">
        <v>3000</v>
      </c>
      <c r="F8" s="20">
        <v>1095</v>
      </c>
    </row>
    <row r="9" spans="1:6" ht="15" thickBot="1" x14ac:dyDescent="0.5">
      <c r="C9" s="17" t="s">
        <v>927</v>
      </c>
      <c r="D9" s="19" t="s">
        <v>922</v>
      </c>
      <c r="E9" s="20">
        <v>2400</v>
      </c>
      <c r="F9" s="18">
        <v>815</v>
      </c>
    </row>
    <row r="10" spans="1:6" ht="15" thickBot="1" x14ac:dyDescent="0.5">
      <c r="C10" s="17" t="s">
        <v>924</v>
      </c>
      <c r="D10" s="19" t="s">
        <v>922</v>
      </c>
      <c r="E10" s="18">
        <v>805</v>
      </c>
      <c r="F10" s="18">
        <v>376</v>
      </c>
    </row>
    <row r="11" spans="1:6" ht="15" thickBot="1" x14ac:dyDescent="0.5">
      <c r="C11" s="17" t="s">
        <v>947</v>
      </c>
      <c r="D11" s="19" t="s">
        <v>922</v>
      </c>
      <c r="E11" s="18">
        <v>600</v>
      </c>
      <c r="F11" s="18">
        <v>347</v>
      </c>
    </row>
    <row r="12" spans="1:6" ht="15" thickBot="1" x14ac:dyDescent="0.5">
      <c r="C12" s="17" t="s">
        <v>936</v>
      </c>
      <c r="D12" s="19" t="s">
        <v>922</v>
      </c>
      <c r="E12" s="20">
        <v>1900</v>
      </c>
      <c r="F12" s="18">
        <v>225</v>
      </c>
    </row>
    <row r="13" spans="1:6" ht="15" thickBot="1" x14ac:dyDescent="0.5">
      <c r="C13" s="17" t="s">
        <v>925</v>
      </c>
      <c r="D13" s="19" t="s">
        <v>922</v>
      </c>
      <c r="E13" s="20">
        <v>1680</v>
      </c>
      <c r="F13" s="18">
        <v>271</v>
      </c>
    </row>
    <row r="14" spans="1:6" ht="15" thickBot="1" x14ac:dyDescent="0.5">
      <c r="C14" s="17" t="s">
        <v>933</v>
      </c>
      <c r="D14" s="19" t="s">
        <v>922</v>
      </c>
      <c r="E14" s="18">
        <v>809</v>
      </c>
      <c r="F14" s="18">
        <v>85</v>
      </c>
    </row>
    <row r="15" spans="1:6" ht="15" thickBot="1" x14ac:dyDescent="0.5">
      <c r="C15" s="17" t="s">
        <v>930</v>
      </c>
      <c r="D15" s="19" t="s">
        <v>922</v>
      </c>
      <c r="E15" s="20">
        <v>2023</v>
      </c>
      <c r="F15" s="18">
        <v>416</v>
      </c>
    </row>
    <row r="16" spans="1:6" ht="15" thickBot="1" x14ac:dyDescent="0.5">
      <c r="C16" s="17" t="s">
        <v>942</v>
      </c>
      <c r="D16" s="19" t="s">
        <v>922</v>
      </c>
      <c r="E16" s="18">
        <v>810</v>
      </c>
      <c r="F16" s="18">
        <v>136</v>
      </c>
    </row>
    <row r="17" spans="3:6" ht="15" thickBot="1" x14ac:dyDescent="0.5">
      <c r="C17" s="17" t="s">
        <v>931</v>
      </c>
      <c r="D17" s="19" t="s">
        <v>922</v>
      </c>
      <c r="E17" s="20">
        <v>2631</v>
      </c>
      <c r="F17" s="18">
        <v>837</v>
      </c>
    </row>
    <row r="18" spans="3:6" ht="15" thickBot="1" x14ac:dyDescent="0.5">
      <c r="C18" s="17" t="s">
        <v>939</v>
      </c>
      <c r="D18" s="19" t="s">
        <v>922</v>
      </c>
      <c r="E18" s="20">
        <v>1873</v>
      </c>
      <c r="F18" s="18">
        <v>385</v>
      </c>
    </row>
    <row r="19" spans="3:6" ht="15" thickBot="1" x14ac:dyDescent="0.5">
      <c r="C19" s="17" t="s">
        <v>926</v>
      </c>
      <c r="D19" s="19" t="s">
        <v>922</v>
      </c>
      <c r="E19" s="20">
        <v>2023</v>
      </c>
      <c r="F19" s="18">
        <v>736</v>
      </c>
    </row>
    <row r="20" spans="3:6" ht="15" thickBot="1" x14ac:dyDescent="0.5">
      <c r="C20" s="17" t="s">
        <v>938</v>
      </c>
      <c r="D20" s="19" t="s">
        <v>922</v>
      </c>
      <c r="E20" s="20">
        <v>2895</v>
      </c>
      <c r="F20" s="20">
        <v>1396</v>
      </c>
    </row>
    <row r="21" spans="3:6" ht="15" thickBot="1" x14ac:dyDescent="0.5">
      <c r="C21" s="17" t="s">
        <v>928</v>
      </c>
      <c r="D21" s="19" t="s">
        <v>922</v>
      </c>
      <c r="E21" s="20">
        <v>1000</v>
      </c>
      <c r="F21" s="18">
        <v>331</v>
      </c>
    </row>
    <row r="22" spans="3:6" ht="15" thickBot="1" x14ac:dyDescent="0.5">
      <c r="C22" s="17" t="s">
        <v>937</v>
      </c>
      <c r="D22" s="19" t="s">
        <v>922</v>
      </c>
      <c r="E22" s="18">
        <v>335</v>
      </c>
      <c r="F22" s="18">
        <v>96</v>
      </c>
    </row>
    <row r="23" spans="3:6" ht="15" thickBot="1" x14ac:dyDescent="0.5">
      <c r="C23" s="17" t="s">
        <v>923</v>
      </c>
      <c r="D23" s="19" t="s">
        <v>922</v>
      </c>
      <c r="E23" s="18">
        <v>400</v>
      </c>
      <c r="F23" s="18">
        <v>88</v>
      </c>
    </row>
    <row r="24" spans="3:6" ht="15" thickBot="1" x14ac:dyDescent="0.5">
      <c r="C24" s="17" t="s">
        <v>935</v>
      </c>
      <c r="D24" s="19" t="s">
        <v>922</v>
      </c>
      <c r="E24" s="18">
        <v>300</v>
      </c>
      <c r="F24" s="18">
        <v>52</v>
      </c>
    </row>
    <row r="25" spans="3:6" ht="15" thickBot="1" x14ac:dyDescent="0.5">
      <c r="C25" s="17" t="s">
        <v>921</v>
      </c>
      <c r="D25" s="19" t="s">
        <v>922</v>
      </c>
      <c r="E25" s="18">
        <v>315</v>
      </c>
      <c r="F25" s="18">
        <v>46</v>
      </c>
    </row>
    <row r="26" spans="3:6" ht="15" thickBot="1" x14ac:dyDescent="0.5">
      <c r="C26" s="17" t="s">
        <v>944</v>
      </c>
      <c r="D26" s="19" t="s">
        <v>922</v>
      </c>
      <c r="E26" s="18">
        <v>350</v>
      </c>
      <c r="F26" s="18">
        <v>42</v>
      </c>
    </row>
    <row r="27" spans="3:6" ht="15" thickBot="1" x14ac:dyDescent="0.5">
      <c r="C27" s="17" t="s">
        <v>945</v>
      </c>
      <c r="D27" s="19" t="s">
        <v>922</v>
      </c>
      <c r="E27" s="18">
        <v>110</v>
      </c>
      <c r="F27" s="18">
        <v>10</v>
      </c>
    </row>
    <row r="28" spans="3:6" ht="15" thickBot="1" x14ac:dyDescent="0.5">
      <c r="C28" s="17" t="s">
        <v>941</v>
      </c>
      <c r="D28" s="19" t="s">
        <v>922</v>
      </c>
      <c r="E28" s="20">
        <v>1000</v>
      </c>
      <c r="F28" s="18">
        <v>2</v>
      </c>
    </row>
    <row r="29" spans="3:6" ht="15" thickBot="1" x14ac:dyDescent="0.5">
      <c r="C29" s="17" t="s">
        <v>929</v>
      </c>
      <c r="D29" s="19" t="s">
        <v>922</v>
      </c>
      <c r="E29" s="18">
        <v>570</v>
      </c>
      <c r="F29" s="18">
        <v>3</v>
      </c>
    </row>
    <row r="30" spans="3:6" ht="15" thickBot="1" x14ac:dyDescent="0.5">
      <c r="C30" s="17" t="s">
        <v>1437</v>
      </c>
      <c r="D30" s="19" t="s">
        <v>922</v>
      </c>
      <c r="E30" s="18">
        <v>150</v>
      </c>
      <c r="F30" s="18">
        <v>20</v>
      </c>
    </row>
    <row r="31" spans="3:6" ht="15" thickBot="1" x14ac:dyDescent="0.5">
      <c r="C31" s="17" t="s">
        <v>940</v>
      </c>
      <c r="D31" s="19" t="s">
        <v>922</v>
      </c>
      <c r="E31" s="18">
        <v>750</v>
      </c>
      <c r="F31" s="18">
        <v>1</v>
      </c>
    </row>
    <row r="32" spans="3:6" ht="15" thickBot="1" x14ac:dyDescent="0.5">
      <c r="C32" s="17" t="s">
        <v>1438</v>
      </c>
      <c r="D32" s="19" t="s">
        <v>922</v>
      </c>
      <c r="E32" s="18">
        <v>790</v>
      </c>
      <c r="F32" s="18">
        <v>4</v>
      </c>
    </row>
    <row r="33" spans="3:6" ht="15" thickBot="1" x14ac:dyDescent="0.5">
      <c r="C33" s="17" t="s">
        <v>934</v>
      </c>
      <c r="D33" s="19" t="s">
        <v>922</v>
      </c>
      <c r="E33" s="18">
        <v>290</v>
      </c>
      <c r="F33" s="18">
        <v>50</v>
      </c>
    </row>
    <row r="34" spans="3:6" ht="15" thickBot="1" x14ac:dyDescent="0.5">
      <c r="C34" s="854" t="s">
        <v>241</v>
      </c>
      <c r="D34" s="855"/>
      <c r="E34" s="27">
        <v>33609</v>
      </c>
      <c r="F34" s="27">
        <v>9030</v>
      </c>
    </row>
    <row r="35" spans="3:6" ht="14.65" thickTop="1" x14ac:dyDescent="0.45"/>
  </sheetData>
  <mergeCells count="1">
    <mergeCell ref="C34:D34"/>
  </mergeCells>
  <hyperlinks>
    <hyperlink ref="A1" location="'ÍNDICE TABLAS'!A1" display="ÍNDICE TABLAS" xr:uid="{00000000-0004-0000-3200-000000000000}"/>
  </hyperlink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45"/>
  <sheetViews>
    <sheetView showGridLines="0" workbookViewId="0"/>
  </sheetViews>
  <sheetFormatPr baseColWidth="10" defaultRowHeight="14.25" x14ac:dyDescent="0.45"/>
  <cols>
    <col min="1" max="1" width="15.86328125" customWidth="1"/>
    <col min="2" max="2" width="2.59765625" customWidth="1"/>
    <col min="3" max="3" width="28.265625" customWidth="1"/>
  </cols>
  <sheetData>
    <row r="1" spans="1:7" ht="16.899999999999999" x14ac:dyDescent="0.45">
      <c r="A1" s="283" t="s">
        <v>0</v>
      </c>
      <c r="D1" s="1"/>
    </row>
    <row r="2" spans="1:7" s="15" customFormat="1" ht="37.9" x14ac:dyDescent="0.95">
      <c r="A2" s="13" t="s">
        <v>993</v>
      </c>
      <c r="B2" s="13" t="s">
        <v>197</v>
      </c>
      <c r="C2" s="13" t="s">
        <v>986</v>
      </c>
      <c r="D2" s="14"/>
    </row>
    <row r="3" spans="1:7" ht="14.65" thickBot="1" x14ac:dyDescent="0.5"/>
    <row r="4" spans="1:7" ht="44.25" thickTop="1" x14ac:dyDescent="0.45">
      <c r="C4" s="757" t="s">
        <v>917</v>
      </c>
      <c r="D4" s="757" t="s">
        <v>949</v>
      </c>
      <c r="E4" s="757" t="s">
        <v>950</v>
      </c>
      <c r="F4" s="757" t="s">
        <v>1429</v>
      </c>
      <c r="G4" s="445" t="s">
        <v>1430</v>
      </c>
    </row>
    <row r="5" spans="1:7" ht="15" thickBot="1" x14ac:dyDescent="0.5">
      <c r="C5" s="717"/>
      <c r="D5" s="717"/>
      <c r="E5" s="717"/>
      <c r="F5" s="717"/>
      <c r="G5" s="432" t="s">
        <v>951</v>
      </c>
    </row>
    <row r="6" spans="1:7" ht="15.4" thickTop="1" thickBot="1" x14ac:dyDescent="0.5">
      <c r="C6" s="17" t="s">
        <v>1431</v>
      </c>
      <c r="D6" s="207" t="s">
        <v>551</v>
      </c>
      <c r="E6" s="20">
        <v>1210</v>
      </c>
      <c r="F6" s="20">
        <v>1190</v>
      </c>
      <c r="G6" s="18">
        <v>7</v>
      </c>
    </row>
    <row r="7" spans="1:7" ht="15" thickBot="1" x14ac:dyDescent="0.5">
      <c r="C7" s="17" t="s">
        <v>1432</v>
      </c>
      <c r="D7" s="207" t="s">
        <v>551</v>
      </c>
      <c r="E7" s="18">
        <v>262</v>
      </c>
      <c r="F7" s="18">
        <v>253</v>
      </c>
      <c r="G7" s="18">
        <v>3</v>
      </c>
    </row>
    <row r="8" spans="1:7" ht="15" thickBot="1" x14ac:dyDescent="0.5">
      <c r="C8" s="26" t="s">
        <v>952</v>
      </c>
      <c r="D8" s="447" t="s">
        <v>551</v>
      </c>
      <c r="E8" s="27">
        <v>1472</v>
      </c>
      <c r="F8" s="27">
        <v>1443</v>
      </c>
      <c r="G8" s="28">
        <v>10</v>
      </c>
    </row>
    <row r="9" spans="1:7" ht="15.4" thickTop="1" thickBot="1" x14ac:dyDescent="0.5">
      <c r="C9" s="17" t="s">
        <v>953</v>
      </c>
      <c r="D9" s="207" t="s">
        <v>954</v>
      </c>
      <c r="E9" s="18">
        <v>662</v>
      </c>
      <c r="F9" s="18">
        <v>19</v>
      </c>
      <c r="G9" s="18">
        <v>0</v>
      </c>
    </row>
    <row r="10" spans="1:7" ht="15" thickBot="1" x14ac:dyDescent="0.5">
      <c r="C10" s="17" t="s">
        <v>955</v>
      </c>
      <c r="D10" s="207" t="s">
        <v>954</v>
      </c>
      <c r="E10" s="18">
        <v>577</v>
      </c>
      <c r="F10" s="18">
        <v>20</v>
      </c>
      <c r="G10" s="18">
        <v>0</v>
      </c>
    </row>
    <row r="11" spans="1:7" ht="15" thickBot="1" x14ac:dyDescent="0.5">
      <c r="C11" s="17" t="s">
        <v>956</v>
      </c>
      <c r="D11" s="207" t="s">
        <v>954</v>
      </c>
      <c r="E11" s="20">
        <v>1181</v>
      </c>
      <c r="F11" s="18">
        <v>44</v>
      </c>
      <c r="G11" s="18">
        <v>1</v>
      </c>
    </row>
    <row r="12" spans="1:7" ht="15" thickBot="1" x14ac:dyDescent="0.5">
      <c r="C12" s="17" t="s">
        <v>957</v>
      </c>
      <c r="D12" s="207" t="s">
        <v>954</v>
      </c>
      <c r="E12" s="18">
        <v>877</v>
      </c>
      <c r="F12" s="18">
        <v>26</v>
      </c>
      <c r="G12" s="18">
        <v>0</v>
      </c>
    </row>
    <row r="13" spans="1:7" ht="15" thickBot="1" x14ac:dyDescent="0.5">
      <c r="C13" s="17" t="s">
        <v>958</v>
      </c>
      <c r="D13" s="207" t="s">
        <v>954</v>
      </c>
      <c r="E13" s="18">
        <v>392</v>
      </c>
      <c r="F13" s="18">
        <v>9</v>
      </c>
      <c r="G13" s="18">
        <v>0</v>
      </c>
    </row>
    <row r="14" spans="1:7" ht="15" thickBot="1" x14ac:dyDescent="0.5">
      <c r="C14" s="17" t="s">
        <v>959</v>
      </c>
      <c r="D14" s="207" t="s">
        <v>954</v>
      </c>
      <c r="E14" s="18">
        <v>356</v>
      </c>
      <c r="F14" s="18">
        <v>6</v>
      </c>
      <c r="G14" s="18">
        <v>0</v>
      </c>
    </row>
    <row r="15" spans="1:7" ht="15" thickBot="1" x14ac:dyDescent="0.5">
      <c r="C15" s="17" t="s">
        <v>960</v>
      </c>
      <c r="D15" s="207" t="s">
        <v>954</v>
      </c>
      <c r="E15" s="18">
        <v>229</v>
      </c>
      <c r="F15" s="18">
        <v>8</v>
      </c>
      <c r="G15" s="18">
        <v>0</v>
      </c>
    </row>
    <row r="16" spans="1:7" ht="15" thickBot="1" x14ac:dyDescent="0.5">
      <c r="C16" s="17" t="s">
        <v>961</v>
      </c>
      <c r="D16" s="207" t="s">
        <v>954</v>
      </c>
      <c r="E16" s="18">
        <v>280</v>
      </c>
      <c r="F16" s="18">
        <v>12</v>
      </c>
      <c r="G16" s="18">
        <v>0</v>
      </c>
    </row>
    <row r="17" spans="3:7" ht="15" thickBot="1" x14ac:dyDescent="0.5">
      <c r="C17" s="17" t="s">
        <v>962</v>
      </c>
      <c r="D17" s="207" t="s">
        <v>954</v>
      </c>
      <c r="E17" s="18">
        <v>88</v>
      </c>
      <c r="F17" s="18">
        <v>4</v>
      </c>
      <c r="G17" s="18">
        <v>1</v>
      </c>
    </row>
    <row r="18" spans="3:7" ht="15" thickBot="1" x14ac:dyDescent="0.5">
      <c r="C18" s="17" t="s">
        <v>963</v>
      </c>
      <c r="D18" s="207" t="s">
        <v>954</v>
      </c>
      <c r="E18" s="18">
        <v>436</v>
      </c>
      <c r="F18" s="18">
        <v>26</v>
      </c>
      <c r="G18" s="18">
        <v>2</v>
      </c>
    </row>
    <row r="19" spans="3:7" ht="15" thickBot="1" x14ac:dyDescent="0.5">
      <c r="C19" s="17" t="s">
        <v>964</v>
      </c>
      <c r="D19" s="207" t="s">
        <v>954</v>
      </c>
      <c r="E19" s="18">
        <v>142</v>
      </c>
      <c r="F19" s="18">
        <v>10</v>
      </c>
      <c r="G19" s="18">
        <v>0</v>
      </c>
    </row>
    <row r="20" spans="3:7" ht="15" thickBot="1" x14ac:dyDescent="0.5">
      <c r="C20" s="17" t="s">
        <v>965</v>
      </c>
      <c r="D20" s="207" t="s">
        <v>954</v>
      </c>
      <c r="E20" s="18">
        <v>883</v>
      </c>
      <c r="F20" s="18">
        <v>54</v>
      </c>
      <c r="G20" s="18">
        <v>2</v>
      </c>
    </row>
    <row r="21" spans="3:7" ht="15" thickBot="1" x14ac:dyDescent="0.5">
      <c r="C21" s="17" t="s">
        <v>966</v>
      </c>
      <c r="D21" s="207" t="s">
        <v>954</v>
      </c>
      <c r="E21" s="18">
        <v>408</v>
      </c>
      <c r="F21" s="18">
        <v>35</v>
      </c>
      <c r="G21" s="18">
        <v>2</v>
      </c>
    </row>
    <row r="22" spans="3:7" ht="15" thickBot="1" x14ac:dyDescent="0.5">
      <c r="C22" s="17" t="s">
        <v>967</v>
      </c>
      <c r="D22" s="207" t="s">
        <v>954</v>
      </c>
      <c r="E22" s="18">
        <v>777</v>
      </c>
      <c r="F22" s="18">
        <v>46</v>
      </c>
      <c r="G22" s="18">
        <v>1</v>
      </c>
    </row>
    <row r="23" spans="3:7" ht="15" thickBot="1" x14ac:dyDescent="0.5">
      <c r="C23" s="17" t="s">
        <v>968</v>
      </c>
      <c r="D23" s="207" t="s">
        <v>954</v>
      </c>
      <c r="E23" s="20">
        <v>1469</v>
      </c>
      <c r="F23" s="18">
        <v>88</v>
      </c>
      <c r="G23" s="18">
        <v>0</v>
      </c>
    </row>
    <row r="24" spans="3:7" ht="15" thickBot="1" x14ac:dyDescent="0.5">
      <c r="C24" s="17" t="s">
        <v>969</v>
      </c>
      <c r="D24" s="207" t="s">
        <v>954</v>
      </c>
      <c r="E24" s="18">
        <v>351</v>
      </c>
      <c r="F24" s="18">
        <v>24</v>
      </c>
      <c r="G24" s="18">
        <v>1</v>
      </c>
    </row>
    <row r="25" spans="3:7" ht="15" thickBot="1" x14ac:dyDescent="0.5">
      <c r="C25" s="17" t="s">
        <v>970</v>
      </c>
      <c r="D25" s="207" t="s">
        <v>954</v>
      </c>
      <c r="E25" s="18">
        <v>96</v>
      </c>
      <c r="F25" s="18">
        <v>0</v>
      </c>
      <c r="G25" s="18">
        <v>0</v>
      </c>
    </row>
    <row r="26" spans="3:7" ht="15" thickBot="1" x14ac:dyDescent="0.5">
      <c r="C26" s="17" t="s">
        <v>971</v>
      </c>
      <c r="D26" s="207" t="s">
        <v>954</v>
      </c>
      <c r="E26" s="18">
        <v>19</v>
      </c>
      <c r="F26" s="18">
        <v>1</v>
      </c>
      <c r="G26" s="18">
        <v>0</v>
      </c>
    </row>
    <row r="27" spans="3:7" ht="15" thickBot="1" x14ac:dyDescent="0.5">
      <c r="C27" s="17" t="s">
        <v>972</v>
      </c>
      <c r="D27" s="207" t="s">
        <v>954</v>
      </c>
      <c r="E27" s="18">
        <v>43</v>
      </c>
      <c r="F27" s="18">
        <v>2</v>
      </c>
      <c r="G27" s="18">
        <v>0</v>
      </c>
    </row>
    <row r="28" spans="3:7" ht="15" thickBot="1" x14ac:dyDescent="0.5">
      <c r="C28" s="17" t="s">
        <v>973</v>
      </c>
      <c r="D28" s="207" t="s">
        <v>954</v>
      </c>
      <c r="E28" s="18">
        <v>46</v>
      </c>
      <c r="F28" s="18">
        <v>1</v>
      </c>
      <c r="G28" s="18">
        <v>0</v>
      </c>
    </row>
    <row r="29" spans="3:7" ht="15" thickBot="1" x14ac:dyDescent="0.5">
      <c r="C29" s="17" t="s">
        <v>1433</v>
      </c>
      <c r="D29" s="207" t="s">
        <v>954</v>
      </c>
      <c r="E29" s="18">
        <v>0</v>
      </c>
      <c r="F29" s="18">
        <v>0</v>
      </c>
      <c r="G29" s="18">
        <v>0</v>
      </c>
    </row>
    <row r="30" spans="3:7" ht="15" thickBot="1" x14ac:dyDescent="0.5">
      <c r="C30" s="17" t="s">
        <v>974</v>
      </c>
      <c r="D30" s="207" t="s">
        <v>954</v>
      </c>
      <c r="E30" s="18">
        <v>54</v>
      </c>
      <c r="F30" s="18">
        <v>5</v>
      </c>
      <c r="G30" s="18">
        <v>0</v>
      </c>
    </row>
    <row r="31" spans="3:7" ht="15" thickBot="1" x14ac:dyDescent="0.5">
      <c r="C31" s="17" t="s">
        <v>975</v>
      </c>
      <c r="D31" s="207" t="s">
        <v>954</v>
      </c>
      <c r="E31" s="18">
        <v>95</v>
      </c>
      <c r="F31" s="18">
        <v>16</v>
      </c>
      <c r="G31" s="18">
        <v>0</v>
      </c>
    </row>
    <row r="32" spans="3:7" ht="15" thickBot="1" x14ac:dyDescent="0.5">
      <c r="C32" s="17" t="s">
        <v>976</v>
      </c>
      <c r="D32" s="207" t="s">
        <v>954</v>
      </c>
      <c r="E32" s="18">
        <v>10</v>
      </c>
      <c r="F32" s="18">
        <v>0</v>
      </c>
      <c r="G32" s="18">
        <v>0</v>
      </c>
    </row>
    <row r="33" spans="3:7" ht="15" thickBot="1" x14ac:dyDescent="0.5">
      <c r="C33" s="17" t="s">
        <v>1434</v>
      </c>
      <c r="D33" s="207" t="s">
        <v>954</v>
      </c>
      <c r="E33" s="18">
        <v>0</v>
      </c>
      <c r="F33" s="18">
        <v>0</v>
      </c>
      <c r="G33" s="18">
        <v>0</v>
      </c>
    </row>
    <row r="34" spans="3:7" ht="15" thickBot="1" x14ac:dyDescent="0.5">
      <c r="C34" s="17" t="s">
        <v>977</v>
      </c>
      <c r="D34" s="207" t="s">
        <v>954</v>
      </c>
      <c r="E34" s="18">
        <v>20</v>
      </c>
      <c r="F34" s="18">
        <v>0</v>
      </c>
      <c r="G34" s="18">
        <v>0</v>
      </c>
    </row>
    <row r="35" spans="3:7" ht="15" thickBot="1" x14ac:dyDescent="0.5">
      <c r="C35" s="17" t="s">
        <v>978</v>
      </c>
      <c r="D35" s="207" t="s">
        <v>954</v>
      </c>
      <c r="E35" s="18">
        <v>0</v>
      </c>
      <c r="F35" s="18">
        <v>0</v>
      </c>
      <c r="G35" s="18">
        <v>0</v>
      </c>
    </row>
    <row r="36" spans="3:7" ht="15" thickBot="1" x14ac:dyDescent="0.5">
      <c r="C36" s="17" t="s">
        <v>979</v>
      </c>
      <c r="D36" s="207" t="s">
        <v>954</v>
      </c>
      <c r="E36" s="18">
        <v>0</v>
      </c>
      <c r="F36" s="18">
        <v>0</v>
      </c>
      <c r="G36" s="18">
        <v>0</v>
      </c>
    </row>
    <row r="37" spans="3:7" ht="15" thickBot="1" x14ac:dyDescent="0.5">
      <c r="C37" s="17" t="s">
        <v>980</v>
      </c>
      <c r="D37" s="207" t="s">
        <v>954</v>
      </c>
      <c r="E37" s="18">
        <v>2</v>
      </c>
      <c r="F37" s="18">
        <v>0</v>
      </c>
      <c r="G37" s="18">
        <v>0</v>
      </c>
    </row>
    <row r="38" spans="3:7" ht="15" thickBot="1" x14ac:dyDescent="0.5">
      <c r="C38" s="17" t="s">
        <v>981</v>
      </c>
      <c r="D38" s="207" t="s">
        <v>954</v>
      </c>
      <c r="E38" s="18">
        <v>1</v>
      </c>
      <c r="F38" s="18">
        <v>0</v>
      </c>
      <c r="G38" s="18">
        <v>0</v>
      </c>
    </row>
    <row r="39" spans="3:7" ht="15" thickBot="1" x14ac:dyDescent="0.5">
      <c r="C39" s="17" t="s">
        <v>982</v>
      </c>
      <c r="D39" s="207" t="s">
        <v>954</v>
      </c>
      <c r="E39" s="18">
        <v>3</v>
      </c>
      <c r="F39" s="18">
        <v>1</v>
      </c>
      <c r="G39" s="18">
        <v>0</v>
      </c>
    </row>
    <row r="40" spans="3:7" ht="15" thickBot="1" x14ac:dyDescent="0.5">
      <c r="C40" s="17" t="s">
        <v>983</v>
      </c>
      <c r="D40" s="207" t="s">
        <v>954</v>
      </c>
      <c r="E40" s="18">
        <v>5</v>
      </c>
      <c r="F40" s="18">
        <v>3</v>
      </c>
      <c r="G40" s="18">
        <v>1</v>
      </c>
    </row>
    <row r="41" spans="3:7" ht="15" thickBot="1" x14ac:dyDescent="0.5">
      <c r="C41" s="17" t="s">
        <v>984</v>
      </c>
      <c r="D41" s="207" t="s">
        <v>954</v>
      </c>
      <c r="E41" s="18">
        <v>10</v>
      </c>
      <c r="F41" s="18">
        <v>1</v>
      </c>
      <c r="G41" s="18">
        <v>0</v>
      </c>
    </row>
    <row r="42" spans="3:7" ht="15" thickBot="1" x14ac:dyDescent="0.5">
      <c r="C42" s="17" t="s">
        <v>985</v>
      </c>
      <c r="D42" s="207" t="s">
        <v>954</v>
      </c>
      <c r="E42" s="18">
        <v>53</v>
      </c>
      <c r="F42" s="18">
        <v>6</v>
      </c>
      <c r="G42" s="18">
        <v>0</v>
      </c>
    </row>
    <row r="43" spans="3:7" ht="15" thickBot="1" x14ac:dyDescent="0.5">
      <c r="C43" s="26" t="s">
        <v>1435</v>
      </c>
      <c r="D43" s="447" t="s">
        <v>954</v>
      </c>
      <c r="E43" s="27">
        <v>9567</v>
      </c>
      <c r="F43" s="28">
        <v>468</v>
      </c>
      <c r="G43" s="28">
        <v>13</v>
      </c>
    </row>
    <row r="44" spans="3:7" ht="15.4" thickTop="1" thickBot="1" x14ac:dyDescent="0.5">
      <c r="C44" s="26" t="s">
        <v>241</v>
      </c>
      <c r="D44" s="447" t="s">
        <v>1436</v>
      </c>
      <c r="E44" s="27">
        <v>11039</v>
      </c>
      <c r="F44" s="27">
        <v>1911</v>
      </c>
      <c r="G44" s="28">
        <v>22</v>
      </c>
    </row>
    <row r="45" spans="3:7" ht="14.65" thickTop="1" x14ac:dyDescent="0.45"/>
  </sheetData>
  <mergeCells count="4">
    <mergeCell ref="C4:C5"/>
    <mergeCell ref="D4:D5"/>
    <mergeCell ref="E4:E5"/>
    <mergeCell ref="F4:F5"/>
  </mergeCells>
  <hyperlinks>
    <hyperlink ref="A1" location="'ÍNDICE TABLAS'!A1" display="ÍNDICE TABLAS" xr:uid="{00000000-0004-0000-3300-000000000000}"/>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10"/>
  <sheetViews>
    <sheetView showGridLines="0" workbookViewId="0"/>
  </sheetViews>
  <sheetFormatPr baseColWidth="10" defaultRowHeight="14.25" x14ac:dyDescent="0.45"/>
  <cols>
    <col min="1" max="1" width="15.86328125" customWidth="1"/>
    <col min="2" max="2" width="2.59765625" customWidth="1"/>
    <col min="3" max="3" width="26.59765625" customWidth="1"/>
    <col min="5" max="5" width="11" bestFit="1" customWidth="1"/>
  </cols>
  <sheetData>
    <row r="1" spans="1:14" ht="16.899999999999999" x14ac:dyDescent="0.45">
      <c r="A1" s="283" t="s">
        <v>0</v>
      </c>
      <c r="D1" s="1"/>
    </row>
    <row r="2" spans="1:14" s="15" customFormat="1" ht="37.9" x14ac:dyDescent="0.95">
      <c r="A2" s="13" t="s">
        <v>1021</v>
      </c>
      <c r="B2" s="13" t="s">
        <v>197</v>
      </c>
      <c r="C2" s="713" t="s">
        <v>992</v>
      </c>
      <c r="D2" s="713"/>
      <c r="E2" s="713"/>
      <c r="F2" s="713"/>
      <c r="G2" s="713"/>
      <c r="H2" s="713"/>
      <c r="I2" s="713"/>
      <c r="J2" s="713"/>
      <c r="K2" s="713"/>
      <c r="L2" s="713"/>
      <c r="M2" s="713"/>
      <c r="N2" s="713"/>
    </row>
    <row r="3" spans="1:14" ht="34.9" customHeight="1" x14ac:dyDescent="0.45">
      <c r="C3" s="713"/>
      <c r="D3" s="713"/>
      <c r="E3" s="713"/>
      <c r="F3" s="713"/>
      <c r="G3" s="713"/>
      <c r="H3" s="713"/>
      <c r="I3" s="713"/>
      <c r="J3" s="713"/>
      <c r="K3" s="713"/>
      <c r="L3" s="713"/>
      <c r="M3" s="713"/>
      <c r="N3" s="713"/>
    </row>
    <row r="4" spans="1:14" ht="34.9" customHeight="1" thickBot="1" x14ac:dyDescent="0.6">
      <c r="C4" s="431"/>
      <c r="D4" s="431"/>
      <c r="E4" s="601">
        <v>43800</v>
      </c>
      <c r="F4" s="431"/>
      <c r="G4" s="431"/>
      <c r="H4" s="431"/>
      <c r="I4" s="431"/>
      <c r="J4" s="431"/>
      <c r="K4" s="431"/>
      <c r="L4" s="431"/>
      <c r="M4" s="431"/>
      <c r="N4" s="431"/>
    </row>
    <row r="5" spans="1:14" ht="30" thickTop="1" thickBot="1" x14ac:dyDescent="0.6">
      <c r="C5" s="705" t="s">
        <v>198</v>
      </c>
      <c r="D5" s="448" t="s">
        <v>823</v>
      </c>
      <c r="E5" s="448" t="s">
        <v>988</v>
      </c>
    </row>
    <row r="6" spans="1:14" ht="15.4" thickTop="1" thickBot="1" x14ac:dyDescent="0.5">
      <c r="C6" s="228" t="s">
        <v>826</v>
      </c>
      <c r="D6" s="18">
        <v>0</v>
      </c>
      <c r="E6" s="18">
        <v>0</v>
      </c>
    </row>
    <row r="7" spans="1:14" ht="15" thickBot="1" x14ac:dyDescent="0.5">
      <c r="C7" s="228" t="s">
        <v>989</v>
      </c>
      <c r="D7" s="18">
        <v>574</v>
      </c>
      <c r="E7" s="18">
        <v>46</v>
      </c>
    </row>
    <row r="8" spans="1:14" ht="15" thickBot="1" x14ac:dyDescent="0.5">
      <c r="C8" s="229" t="s">
        <v>990</v>
      </c>
      <c r="D8" s="23">
        <v>506</v>
      </c>
      <c r="E8" s="23">
        <v>40</v>
      </c>
    </row>
    <row r="9" spans="1:14" ht="15.4" thickTop="1" thickBot="1" x14ac:dyDescent="0.5">
      <c r="C9" s="230" t="s">
        <v>468</v>
      </c>
      <c r="D9" s="231">
        <v>1080</v>
      </c>
      <c r="E9" s="232">
        <v>86</v>
      </c>
    </row>
    <row r="10" spans="1:14" ht="14.65" thickTop="1" x14ac:dyDescent="0.45"/>
  </sheetData>
  <mergeCells count="1">
    <mergeCell ref="C2:N3"/>
  </mergeCells>
  <hyperlinks>
    <hyperlink ref="A1" location="'ÍNDICE TABLAS'!A1" display="ÍNDICE TABLAS" xr:uid="{00000000-0004-0000-3400-000000000000}"/>
  </hyperlink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F20"/>
  <sheetViews>
    <sheetView showGridLines="0" workbookViewId="0"/>
  </sheetViews>
  <sheetFormatPr baseColWidth="10" defaultRowHeight="14.25" x14ac:dyDescent="0.45"/>
  <cols>
    <col min="1" max="1" width="15.86328125" customWidth="1"/>
    <col min="2" max="2" width="2.59765625" customWidth="1"/>
    <col min="3" max="3" width="8.59765625" bestFit="1" customWidth="1"/>
    <col min="4" max="4" width="56.73046875" customWidth="1"/>
  </cols>
  <sheetData>
    <row r="1" spans="1:6" ht="16.899999999999999" x14ac:dyDescent="0.45">
      <c r="A1" s="283" t="s">
        <v>0</v>
      </c>
      <c r="D1" s="1"/>
    </row>
    <row r="2" spans="1:6" s="15" customFormat="1" ht="37.9" x14ac:dyDescent="0.95">
      <c r="A2" s="13" t="s">
        <v>1023</v>
      </c>
      <c r="B2" s="13" t="s">
        <v>197</v>
      </c>
      <c r="C2" s="13" t="s">
        <v>1011</v>
      </c>
      <c r="D2" s="14"/>
    </row>
    <row r="3" spans="1:6" ht="14.65" thickBot="1" x14ac:dyDescent="0.5"/>
    <row r="4" spans="1:6" ht="30" thickTop="1" thickBot="1" x14ac:dyDescent="0.5">
      <c r="C4" s="856" t="s">
        <v>198</v>
      </c>
      <c r="D4" s="857"/>
      <c r="E4" s="233" t="s">
        <v>823</v>
      </c>
      <c r="F4" s="234" t="s">
        <v>988</v>
      </c>
    </row>
    <row r="5" spans="1:6" ht="15.4" thickTop="1" thickBot="1" x14ac:dyDescent="0.5">
      <c r="C5" s="441">
        <v>1</v>
      </c>
      <c r="D5" s="213" t="s">
        <v>994</v>
      </c>
      <c r="E5" s="235">
        <v>127</v>
      </c>
      <c r="F5" s="235">
        <v>10</v>
      </c>
    </row>
    <row r="6" spans="1:6" ht="15" thickBot="1" x14ac:dyDescent="0.5">
      <c r="C6" s="66" t="s">
        <v>995</v>
      </c>
      <c r="D6" s="236" t="s">
        <v>996</v>
      </c>
      <c r="E6" s="237">
        <v>41</v>
      </c>
      <c r="F6" s="237">
        <v>3</v>
      </c>
    </row>
    <row r="7" spans="1:6" ht="44.25" thickBot="1" x14ac:dyDescent="0.5">
      <c r="C7" s="83" t="s">
        <v>997</v>
      </c>
      <c r="D7" s="238" t="s">
        <v>998</v>
      </c>
      <c r="E7" s="239">
        <v>127</v>
      </c>
      <c r="F7" s="239">
        <v>10</v>
      </c>
    </row>
    <row r="8" spans="1:6" ht="15.4" thickTop="1" thickBot="1" x14ac:dyDescent="0.5">
      <c r="C8" s="449">
        <v>2</v>
      </c>
      <c r="D8" s="240" t="s">
        <v>999</v>
      </c>
      <c r="E8" s="241">
        <v>402</v>
      </c>
      <c r="F8" s="241">
        <v>32</v>
      </c>
    </row>
    <row r="9" spans="1:6" ht="15.4" thickTop="1" thickBot="1" x14ac:dyDescent="0.5">
      <c r="C9" s="61" t="s">
        <v>995</v>
      </c>
      <c r="D9" s="242" t="s">
        <v>1000</v>
      </c>
      <c r="E9" s="243">
        <v>126</v>
      </c>
      <c r="F9" s="243">
        <v>10</v>
      </c>
    </row>
    <row r="10" spans="1:6" ht="29.65" thickBot="1" x14ac:dyDescent="0.5">
      <c r="C10" s="83" t="s">
        <v>997</v>
      </c>
      <c r="D10" s="238" t="s">
        <v>1001</v>
      </c>
      <c r="E10" s="239">
        <v>402</v>
      </c>
      <c r="F10" s="239">
        <v>32</v>
      </c>
    </row>
    <row r="11" spans="1:6" ht="15.4" thickTop="1" thickBot="1" x14ac:dyDescent="0.5">
      <c r="C11" s="449">
        <v>3</v>
      </c>
      <c r="D11" s="240" t="s">
        <v>1002</v>
      </c>
      <c r="E11" s="241">
        <v>46</v>
      </c>
      <c r="F11" s="241">
        <v>4</v>
      </c>
    </row>
    <row r="12" spans="1:6" ht="30" thickTop="1" thickBot="1" x14ac:dyDescent="0.5">
      <c r="C12" s="61" t="s">
        <v>995</v>
      </c>
      <c r="D12" s="242" t="s">
        <v>1003</v>
      </c>
      <c r="E12" s="243">
        <v>35</v>
      </c>
      <c r="F12" s="243">
        <v>3</v>
      </c>
    </row>
    <row r="13" spans="1:6" ht="15" thickBot="1" x14ac:dyDescent="0.5">
      <c r="C13" s="83" t="s">
        <v>997</v>
      </c>
      <c r="D13" s="238" t="s">
        <v>1004</v>
      </c>
      <c r="E13" s="239">
        <v>46</v>
      </c>
      <c r="F13" s="239">
        <v>4</v>
      </c>
    </row>
    <row r="14" spans="1:6" ht="15.4" thickTop="1" thickBot="1" x14ac:dyDescent="0.5">
      <c r="C14" s="449">
        <v>4</v>
      </c>
      <c r="D14" s="240" t="s">
        <v>1005</v>
      </c>
      <c r="E14" s="598"/>
      <c r="F14" s="598"/>
    </row>
    <row r="15" spans="1:6" ht="30" thickTop="1" thickBot="1" x14ac:dyDescent="0.5">
      <c r="C15" s="61" t="s">
        <v>995</v>
      </c>
      <c r="D15" s="242" t="s">
        <v>1006</v>
      </c>
      <c r="E15" s="599"/>
      <c r="F15" s="599"/>
    </row>
    <row r="16" spans="1:6" ht="29.65" thickBot="1" x14ac:dyDescent="0.5">
      <c r="C16" s="61" t="s">
        <v>997</v>
      </c>
      <c r="D16" s="242" t="s">
        <v>1007</v>
      </c>
      <c r="E16" s="599"/>
      <c r="F16" s="599"/>
    </row>
    <row r="17" spans="3:6" ht="29.65" thickBot="1" x14ac:dyDescent="0.5">
      <c r="C17" s="83" t="s">
        <v>1008</v>
      </c>
      <c r="D17" s="238" t="s">
        <v>1009</v>
      </c>
      <c r="E17" s="598"/>
      <c r="F17" s="598"/>
    </row>
    <row r="18" spans="3:6" ht="15.4" thickTop="1" thickBot="1" x14ac:dyDescent="0.5">
      <c r="C18" s="449">
        <v>5</v>
      </c>
      <c r="D18" s="240" t="s">
        <v>1010</v>
      </c>
      <c r="E18" s="241">
        <v>506</v>
      </c>
      <c r="F18" s="241">
        <v>41</v>
      </c>
    </row>
    <row r="19" spans="3:6" ht="15.4" thickTop="1" thickBot="1" x14ac:dyDescent="0.5">
      <c r="C19" s="449">
        <v>6</v>
      </c>
      <c r="D19" s="240" t="s">
        <v>468</v>
      </c>
      <c r="E19" s="244">
        <v>1080</v>
      </c>
      <c r="F19" s="241">
        <v>86</v>
      </c>
    </row>
    <row r="20" spans="3:6" ht="14.65" thickTop="1" x14ac:dyDescent="0.45"/>
  </sheetData>
  <mergeCells count="1">
    <mergeCell ref="C4:D4"/>
  </mergeCells>
  <hyperlinks>
    <hyperlink ref="A1" location="'ÍNDICE TABLAS'!A1" display="ÍNDICE TABLAS" xr:uid="{00000000-0004-0000-3500-000000000000}"/>
  </hyperlink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N14"/>
  <sheetViews>
    <sheetView showGridLines="0" workbookViewId="0"/>
  </sheetViews>
  <sheetFormatPr baseColWidth="10" defaultRowHeight="14.25" x14ac:dyDescent="0.45"/>
  <cols>
    <col min="1" max="1" width="15.86328125" customWidth="1"/>
    <col min="2" max="2" width="2.59765625" customWidth="1"/>
    <col min="3" max="3" width="29.86328125" customWidth="1"/>
    <col min="4" max="10" width="9.3984375" customWidth="1"/>
  </cols>
  <sheetData>
    <row r="1" spans="1:14" ht="16.899999999999999" x14ac:dyDescent="0.45">
      <c r="A1" s="283" t="s">
        <v>0</v>
      </c>
      <c r="D1" s="1"/>
    </row>
    <row r="2" spans="1:14" s="15" customFormat="1" ht="37.9" x14ac:dyDescent="0.95">
      <c r="A2" s="13" t="s">
        <v>1033</v>
      </c>
      <c r="B2" s="13" t="s">
        <v>197</v>
      </c>
      <c r="C2" s="713" t="s">
        <v>1022</v>
      </c>
      <c r="D2" s="713"/>
      <c r="E2" s="713"/>
      <c r="F2" s="713"/>
      <c r="G2" s="713"/>
      <c r="H2" s="713"/>
      <c r="I2" s="713"/>
      <c r="J2" s="713"/>
      <c r="K2" s="713"/>
      <c r="L2" s="713"/>
      <c r="M2" s="713"/>
      <c r="N2" s="713"/>
    </row>
    <row r="3" spans="1:14" ht="22.5" customHeight="1" x14ac:dyDescent="0.45">
      <c r="C3" s="713"/>
      <c r="D3" s="713"/>
      <c r="E3" s="713"/>
      <c r="F3" s="713"/>
      <c r="G3" s="713"/>
      <c r="H3" s="713"/>
      <c r="I3" s="713"/>
      <c r="J3" s="713"/>
      <c r="K3" s="713"/>
      <c r="L3" s="713"/>
      <c r="M3" s="713"/>
      <c r="N3" s="713"/>
    </row>
    <row r="4" spans="1:14" ht="15" customHeight="1" thickBot="1" x14ac:dyDescent="0.5">
      <c r="C4" s="3"/>
      <c r="D4" s="706"/>
      <c r="E4" s="707"/>
      <c r="F4" s="707"/>
      <c r="G4" s="707"/>
      <c r="H4" s="707"/>
      <c r="I4" s="858" t="s">
        <v>198</v>
      </c>
      <c r="J4" s="859"/>
    </row>
    <row r="5" spans="1:14" ht="31.35" customHeight="1" thickTop="1" thickBot="1" x14ac:dyDescent="0.5">
      <c r="C5" s="439"/>
      <c r="D5" s="163" t="s">
        <v>1012</v>
      </c>
      <c r="E5" s="163" t="s">
        <v>1013</v>
      </c>
      <c r="F5" s="163" t="s">
        <v>1014</v>
      </c>
      <c r="G5" s="163" t="s">
        <v>1015</v>
      </c>
      <c r="H5" s="163" t="s">
        <v>776</v>
      </c>
      <c r="I5" s="163" t="s">
        <v>1016</v>
      </c>
      <c r="J5" s="163" t="s">
        <v>1017</v>
      </c>
    </row>
    <row r="6" spans="1:14" ht="15.4" thickTop="1" thickBot="1" x14ac:dyDescent="0.5">
      <c r="C6" s="435" t="s">
        <v>1020</v>
      </c>
      <c r="D6" s="597">
        <v>189</v>
      </c>
      <c r="E6" s="597">
        <v>700</v>
      </c>
      <c r="F6" s="597">
        <v>64</v>
      </c>
      <c r="G6" s="597" t="s">
        <v>844</v>
      </c>
      <c r="H6" s="597">
        <v>626</v>
      </c>
      <c r="I6" s="597">
        <v>1579</v>
      </c>
      <c r="J6" s="597">
        <v>126</v>
      </c>
    </row>
    <row r="7" spans="1:14" ht="15.4" thickTop="1" thickBot="1" x14ac:dyDescent="0.5">
      <c r="C7" s="57" t="s">
        <v>1018</v>
      </c>
      <c r="D7" s="322">
        <v>109</v>
      </c>
      <c r="E7" s="180">
        <v>49</v>
      </c>
      <c r="F7" s="180">
        <v>-18</v>
      </c>
      <c r="G7" s="180">
        <v>0</v>
      </c>
      <c r="H7" s="180">
        <v>0</v>
      </c>
      <c r="I7" s="180">
        <v>141</v>
      </c>
      <c r="J7" s="180">
        <v>11</v>
      </c>
    </row>
    <row r="8" spans="1:14" ht="15" thickBot="1" x14ac:dyDescent="0.5">
      <c r="C8" s="57" t="s">
        <v>1019</v>
      </c>
      <c r="D8" s="322">
        <v>-171</v>
      </c>
      <c r="E8" s="180">
        <v>-348</v>
      </c>
      <c r="F8" s="180">
        <v>0</v>
      </c>
      <c r="G8" s="180">
        <v>0</v>
      </c>
      <c r="H8" s="180">
        <v>-204</v>
      </c>
      <c r="I8" s="180">
        <v>-723</v>
      </c>
      <c r="J8" s="180">
        <v>-58</v>
      </c>
    </row>
    <row r="9" spans="1:14" ht="15" thickBot="1" x14ac:dyDescent="0.5">
      <c r="C9" s="57" t="s">
        <v>773</v>
      </c>
      <c r="D9" s="322">
        <v>0</v>
      </c>
      <c r="E9" s="180">
        <v>0</v>
      </c>
      <c r="F9" s="180">
        <v>0</v>
      </c>
      <c r="G9" s="180">
        <v>0</v>
      </c>
      <c r="H9" s="180">
        <v>0</v>
      </c>
      <c r="I9" s="180">
        <v>0</v>
      </c>
      <c r="J9" s="180">
        <v>0</v>
      </c>
    </row>
    <row r="10" spans="1:14" ht="15" thickBot="1" x14ac:dyDescent="0.5">
      <c r="C10" s="57" t="s">
        <v>774</v>
      </c>
      <c r="D10" s="322">
        <v>0</v>
      </c>
      <c r="E10" s="180">
        <v>0</v>
      </c>
      <c r="F10" s="180">
        <v>0</v>
      </c>
      <c r="G10" s="180">
        <v>0</v>
      </c>
      <c r="H10" s="180">
        <v>0</v>
      </c>
      <c r="I10" s="180">
        <v>0</v>
      </c>
      <c r="J10" s="180">
        <v>0</v>
      </c>
    </row>
    <row r="11" spans="1:14" ht="15" thickBot="1" x14ac:dyDescent="0.5">
      <c r="C11" s="57" t="s">
        <v>775</v>
      </c>
      <c r="D11" s="322">
        <v>0</v>
      </c>
      <c r="E11" s="180">
        <v>0</v>
      </c>
      <c r="F11" s="180">
        <v>0</v>
      </c>
      <c r="G11" s="180">
        <v>0</v>
      </c>
      <c r="H11" s="180">
        <v>0</v>
      </c>
      <c r="I11" s="180">
        <v>0</v>
      </c>
      <c r="J11" s="180">
        <v>0</v>
      </c>
    </row>
    <row r="12" spans="1:14" ht="15" thickBot="1" x14ac:dyDescent="0.5">
      <c r="C12" s="57" t="s">
        <v>776</v>
      </c>
      <c r="D12" s="322">
        <v>0</v>
      </c>
      <c r="E12" s="180">
        <v>0</v>
      </c>
      <c r="F12" s="180">
        <v>0</v>
      </c>
      <c r="G12" s="180">
        <v>0</v>
      </c>
      <c r="H12" s="180">
        <v>84</v>
      </c>
      <c r="I12" s="180">
        <v>84</v>
      </c>
      <c r="J12" s="180">
        <v>7</v>
      </c>
    </row>
    <row r="13" spans="1:14" ht="15" thickBot="1" x14ac:dyDescent="0.5">
      <c r="C13" s="181" t="s">
        <v>1428</v>
      </c>
      <c r="D13" s="597">
        <v>127</v>
      </c>
      <c r="E13" s="597">
        <v>402</v>
      </c>
      <c r="F13" s="597">
        <v>46</v>
      </c>
      <c r="G13" s="597" t="s">
        <v>844</v>
      </c>
      <c r="H13" s="597">
        <v>506</v>
      </c>
      <c r="I13" s="97">
        <v>1080</v>
      </c>
      <c r="J13" s="597">
        <v>86</v>
      </c>
    </row>
    <row r="14" spans="1:14" ht="14.65" thickTop="1" x14ac:dyDescent="0.45"/>
  </sheetData>
  <mergeCells count="2">
    <mergeCell ref="I4:J4"/>
    <mergeCell ref="C2:N3"/>
  </mergeCells>
  <hyperlinks>
    <hyperlink ref="A1" location="'ÍNDICE TABLAS'!A1" display="ÍNDICE TABLAS" xr:uid="{00000000-0004-0000-36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25"/>
  <sheetViews>
    <sheetView showGridLines="0" workbookViewId="0"/>
  </sheetViews>
  <sheetFormatPr baseColWidth="10" defaultRowHeight="14.25" x14ac:dyDescent="0.45"/>
  <cols>
    <col min="1" max="1" width="15.86328125" customWidth="1"/>
    <col min="2" max="2" width="2.59765625" customWidth="1"/>
    <col min="3" max="3" width="8" customWidth="1"/>
    <col min="4" max="4" width="30.59765625" customWidth="1"/>
  </cols>
  <sheetData>
    <row r="1" spans="1:5" ht="16.899999999999999" x14ac:dyDescent="0.45">
      <c r="A1" s="283" t="s">
        <v>0</v>
      </c>
      <c r="D1" s="1"/>
    </row>
    <row r="2" spans="1:5" s="15" customFormat="1" ht="37.9" x14ac:dyDescent="0.95">
      <c r="A2" s="13" t="s">
        <v>1040</v>
      </c>
      <c r="B2" s="13" t="s">
        <v>197</v>
      </c>
      <c r="C2" s="13" t="s">
        <v>1032</v>
      </c>
      <c r="D2" s="14"/>
    </row>
    <row r="3" spans="1:5" ht="14.65" thickBot="1" x14ac:dyDescent="0.5"/>
    <row r="4" spans="1:5" ht="15.4" thickTop="1" thickBot="1" x14ac:dyDescent="0.5">
      <c r="C4" s="860"/>
      <c r="D4" s="861"/>
      <c r="E4" s="594" t="s">
        <v>198</v>
      </c>
    </row>
    <row r="5" spans="1:5" ht="15.4" customHeight="1" thickTop="1" thickBot="1" x14ac:dyDescent="0.5">
      <c r="C5" s="862" t="s">
        <v>1024</v>
      </c>
      <c r="D5" s="863"/>
      <c r="E5" s="864"/>
    </row>
    <row r="6" spans="1:5" ht="15.4" thickTop="1" thickBot="1" x14ac:dyDescent="0.5">
      <c r="C6" s="98">
        <v>1</v>
      </c>
      <c r="D6" s="19" t="s">
        <v>1025</v>
      </c>
      <c r="E6" s="246">
        <v>13.9</v>
      </c>
    </row>
    <row r="7" spans="1:5" ht="15" thickBot="1" x14ac:dyDescent="0.5">
      <c r="C7" s="98">
        <v>2</v>
      </c>
      <c r="D7" s="19" t="s">
        <v>1026</v>
      </c>
      <c r="E7" s="246">
        <v>6.3</v>
      </c>
    </row>
    <row r="8" spans="1:5" ht="15" thickBot="1" x14ac:dyDescent="0.5">
      <c r="C8" s="98">
        <v>3</v>
      </c>
      <c r="D8" s="19" t="s">
        <v>1027</v>
      </c>
      <c r="E8" s="246">
        <v>2.9</v>
      </c>
    </row>
    <row r="9" spans="1:5" ht="15" thickBot="1" x14ac:dyDescent="0.5">
      <c r="C9" s="98">
        <v>4</v>
      </c>
      <c r="D9" s="19" t="s">
        <v>1028</v>
      </c>
      <c r="E9" s="246">
        <v>3.3</v>
      </c>
    </row>
    <row r="10" spans="1:5" ht="15" customHeight="1" thickBot="1" x14ac:dyDescent="0.5">
      <c r="C10" s="865" t="s">
        <v>1029</v>
      </c>
      <c r="D10" s="866"/>
      <c r="E10" s="867"/>
    </row>
    <row r="11" spans="1:5" ht="15.4" thickTop="1" thickBot="1" x14ac:dyDescent="0.5">
      <c r="C11" s="98">
        <v>5</v>
      </c>
      <c r="D11" s="19" t="s">
        <v>1025</v>
      </c>
      <c r="E11" s="246">
        <v>40.799999999999997</v>
      </c>
    </row>
    <row r="12" spans="1:5" ht="15" thickBot="1" x14ac:dyDescent="0.5">
      <c r="C12" s="98">
        <v>6</v>
      </c>
      <c r="D12" s="19" t="s">
        <v>1026</v>
      </c>
      <c r="E12" s="246">
        <v>18</v>
      </c>
    </row>
    <row r="13" spans="1:5" ht="15" thickBot="1" x14ac:dyDescent="0.5">
      <c r="C13" s="98">
        <v>7</v>
      </c>
      <c r="D13" s="19" t="s">
        <v>1027</v>
      </c>
      <c r="E13" s="246">
        <v>9.8000000000000007</v>
      </c>
    </row>
    <row r="14" spans="1:5" ht="15" thickBot="1" x14ac:dyDescent="0.5">
      <c r="C14" s="98">
        <v>8</v>
      </c>
      <c r="D14" s="19" t="s">
        <v>1028</v>
      </c>
      <c r="E14" s="246">
        <v>10.1</v>
      </c>
    </row>
    <row r="15" spans="1:5" ht="15" customHeight="1" thickBot="1" x14ac:dyDescent="0.5">
      <c r="C15" s="865" t="s">
        <v>1030</v>
      </c>
      <c r="D15" s="866"/>
      <c r="E15" s="867"/>
    </row>
    <row r="16" spans="1:5" ht="15.4" thickTop="1" thickBot="1" x14ac:dyDescent="0.5">
      <c r="C16" s="98">
        <v>9</v>
      </c>
      <c r="D16" s="19" t="s">
        <v>1025</v>
      </c>
      <c r="E16" s="246">
        <v>19.3</v>
      </c>
    </row>
    <row r="17" spans="3:5" ht="15" thickBot="1" x14ac:dyDescent="0.5">
      <c r="C17" s="98">
        <v>10</v>
      </c>
      <c r="D17" s="19" t="s">
        <v>1026</v>
      </c>
      <c r="E17" s="246">
        <v>3.2</v>
      </c>
    </row>
    <row r="18" spans="3:5" ht="15" thickBot="1" x14ac:dyDescent="0.5">
      <c r="C18" s="98">
        <v>11</v>
      </c>
      <c r="D18" s="19" t="s">
        <v>1027</v>
      </c>
      <c r="E18" s="246">
        <v>0.1</v>
      </c>
    </row>
    <row r="19" spans="3:5" ht="15" thickBot="1" x14ac:dyDescent="0.5">
      <c r="C19" s="98">
        <v>12</v>
      </c>
      <c r="D19" s="19" t="s">
        <v>1028</v>
      </c>
      <c r="E19" s="246">
        <v>3.6</v>
      </c>
    </row>
    <row r="20" spans="3:5" ht="15" customHeight="1" thickBot="1" x14ac:dyDescent="0.5">
      <c r="C20" s="865" t="s">
        <v>1031</v>
      </c>
      <c r="D20" s="866"/>
      <c r="E20" s="867"/>
    </row>
    <row r="21" spans="3:5" ht="15.4" thickTop="1" thickBot="1" x14ac:dyDescent="0.5">
      <c r="C21" s="98">
        <v>13</v>
      </c>
      <c r="D21" s="19" t="s">
        <v>1025</v>
      </c>
      <c r="E21" s="246"/>
    </row>
    <row r="22" spans="3:5" ht="15" thickBot="1" x14ac:dyDescent="0.5">
      <c r="C22" s="98">
        <v>14</v>
      </c>
      <c r="D22" s="19" t="s">
        <v>1026</v>
      </c>
      <c r="E22" s="246"/>
    </row>
    <row r="23" spans="3:5" ht="15" thickBot="1" x14ac:dyDescent="0.5">
      <c r="C23" s="98">
        <v>15</v>
      </c>
      <c r="D23" s="19" t="s">
        <v>1027</v>
      </c>
      <c r="E23" s="246"/>
    </row>
    <row r="24" spans="3:5" ht="15" thickBot="1" x14ac:dyDescent="0.5">
      <c r="C24" s="450">
        <v>16</v>
      </c>
      <c r="D24" s="595" t="s">
        <v>1028</v>
      </c>
      <c r="E24" s="596"/>
    </row>
    <row r="25" spans="3:5" ht="14.65" thickTop="1" x14ac:dyDescent="0.45"/>
  </sheetData>
  <mergeCells count="5">
    <mergeCell ref="C4:D4"/>
    <mergeCell ref="C5:E5"/>
    <mergeCell ref="C10:E10"/>
    <mergeCell ref="C15:E15"/>
    <mergeCell ref="C20:E20"/>
  </mergeCells>
  <hyperlinks>
    <hyperlink ref="A1" location="'ÍNDICE TABLAS'!A1" display="ÍNDICE TABLAS" xr:uid="{00000000-0004-0000-3700-000000000000}"/>
  </hyperlink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2"/>
  <sheetViews>
    <sheetView showGridLines="0" workbookViewId="0"/>
  </sheetViews>
  <sheetFormatPr baseColWidth="10" defaultRowHeight="14.25" x14ac:dyDescent="0.45"/>
  <cols>
    <col min="1" max="1" width="15.86328125" customWidth="1"/>
    <col min="2" max="2" width="2.59765625" customWidth="1"/>
  </cols>
  <sheetData>
    <row r="1" spans="1:4" ht="16.899999999999999" x14ac:dyDescent="0.45">
      <c r="A1" s="283" t="s">
        <v>0</v>
      </c>
      <c r="D1" s="1"/>
    </row>
    <row r="2" spans="1:4" s="15" customFormat="1" ht="37.9" x14ac:dyDescent="0.95">
      <c r="A2" s="13" t="s">
        <v>1041</v>
      </c>
      <c r="B2" s="13" t="s">
        <v>197</v>
      </c>
      <c r="C2" s="13" t="s">
        <v>1034</v>
      </c>
      <c r="D2" s="14"/>
    </row>
  </sheetData>
  <hyperlinks>
    <hyperlink ref="A1" location="'ÍNDICE TABLAS'!A1" display="ÍNDICE TABLAS" xr:uid="{00000000-0004-0000-38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4"/>
  <sheetViews>
    <sheetView showGridLines="0" workbookViewId="0"/>
  </sheetViews>
  <sheetFormatPr baseColWidth="10" defaultRowHeight="14.25" x14ac:dyDescent="0.45"/>
  <cols>
    <col min="1" max="1" width="14" bestFit="1" customWidth="1"/>
    <col min="2" max="2" width="2.59765625" bestFit="1" customWidth="1"/>
    <col min="3" max="3" width="57.1328125" customWidth="1"/>
  </cols>
  <sheetData>
    <row r="1" spans="1:6" ht="16.899999999999999" x14ac:dyDescent="0.45">
      <c r="A1" s="283" t="s">
        <v>0</v>
      </c>
      <c r="D1" s="1"/>
    </row>
    <row r="2" spans="1:6" s="15" customFormat="1" ht="37.9" x14ac:dyDescent="0.95">
      <c r="A2" s="13" t="s">
        <v>242</v>
      </c>
      <c r="B2" s="13" t="s">
        <v>197</v>
      </c>
      <c r="C2" s="13" t="s">
        <v>243</v>
      </c>
      <c r="D2" s="14"/>
    </row>
    <row r="3" spans="1:6" ht="14.65" thickBot="1" x14ac:dyDescent="0.5">
      <c r="D3" s="1"/>
    </row>
    <row r="4" spans="1:6" ht="44.65" thickTop="1" thickBot="1" x14ac:dyDescent="0.6">
      <c r="C4" s="680" t="s">
        <v>198</v>
      </c>
      <c r="D4" s="32" t="s">
        <v>244</v>
      </c>
      <c r="E4" s="429" t="s">
        <v>245</v>
      </c>
      <c r="F4" s="429" t="s">
        <v>246</v>
      </c>
    </row>
    <row r="5" spans="1:6" ht="15.4" thickTop="1" thickBot="1" x14ac:dyDescent="0.5">
      <c r="C5" s="33" t="s">
        <v>247</v>
      </c>
      <c r="D5" s="308">
        <v>14574</v>
      </c>
      <c r="E5" s="308">
        <v>-1687</v>
      </c>
      <c r="F5" s="308">
        <v>12887</v>
      </c>
    </row>
    <row r="6" spans="1:6" ht="15" thickTop="1" x14ac:dyDescent="0.45">
      <c r="C6" s="34" t="s">
        <v>248</v>
      </c>
      <c r="D6" s="309">
        <v>1918</v>
      </c>
      <c r="E6" s="426"/>
      <c r="F6" s="309">
        <v>1918</v>
      </c>
    </row>
    <row r="7" spans="1:6" ht="14.65" x14ac:dyDescent="0.45">
      <c r="C7" s="34" t="s">
        <v>249</v>
      </c>
      <c r="D7" s="35">
        <v>417</v>
      </c>
      <c r="E7" s="426"/>
      <c r="F7" s="35">
        <v>417</v>
      </c>
    </row>
    <row r="8" spans="1:6" ht="14.65" x14ac:dyDescent="0.45">
      <c r="C8" s="34" t="s">
        <v>250</v>
      </c>
      <c r="D8" s="35">
        <v>105</v>
      </c>
      <c r="E8" s="426"/>
      <c r="F8" s="35">
        <v>105</v>
      </c>
    </row>
    <row r="9" spans="1:6" ht="14.65" x14ac:dyDescent="0.45">
      <c r="C9" s="36" t="s">
        <v>251</v>
      </c>
      <c r="D9" s="426"/>
      <c r="E9" s="9">
        <v>0</v>
      </c>
      <c r="F9" s="426"/>
    </row>
    <row r="10" spans="1:6" ht="14.65" x14ac:dyDescent="0.45">
      <c r="C10" s="34" t="s">
        <v>252</v>
      </c>
      <c r="D10" s="119">
        <v>112</v>
      </c>
      <c r="E10" s="426"/>
      <c r="F10" s="119">
        <v>91</v>
      </c>
    </row>
    <row r="11" spans="1:6" ht="14.65" x14ac:dyDescent="0.45">
      <c r="C11" s="681" t="s">
        <v>1502</v>
      </c>
      <c r="D11" s="3"/>
      <c r="E11" s="35">
        <v>-21</v>
      </c>
      <c r="F11" s="3"/>
    </row>
    <row r="12" spans="1:6" ht="14.65" x14ac:dyDescent="0.45">
      <c r="C12" s="36" t="s">
        <v>1501</v>
      </c>
      <c r="D12" s="426"/>
      <c r="E12" s="35">
        <v>0</v>
      </c>
      <c r="F12" s="426"/>
    </row>
    <row r="13" spans="1:6" ht="14.65" x14ac:dyDescent="0.45">
      <c r="C13" s="34" t="s">
        <v>253</v>
      </c>
      <c r="D13" s="310">
        <v>6978</v>
      </c>
      <c r="E13" s="3"/>
      <c r="F13" s="310">
        <v>6941</v>
      </c>
    </row>
    <row r="14" spans="1:6" ht="14.65" x14ac:dyDescent="0.45">
      <c r="C14" s="37" t="s">
        <v>254</v>
      </c>
      <c r="D14" s="426"/>
      <c r="E14" s="9">
        <v>0</v>
      </c>
      <c r="F14" s="426"/>
    </row>
    <row r="15" spans="1:6" ht="14.65" x14ac:dyDescent="0.45">
      <c r="C15" s="37" t="s">
        <v>255</v>
      </c>
      <c r="D15" s="426"/>
      <c r="E15" s="9">
        <v>-8</v>
      </c>
      <c r="F15" s="426"/>
    </row>
    <row r="16" spans="1:6" ht="14.65" x14ac:dyDescent="0.45">
      <c r="C16" s="37" t="s">
        <v>256</v>
      </c>
      <c r="D16" s="3"/>
      <c r="E16" s="9">
        <v>-30</v>
      </c>
      <c r="F16" s="3"/>
    </row>
    <row r="17" spans="3:6" ht="14.65" x14ac:dyDescent="0.45">
      <c r="C17" s="34" t="s">
        <v>257</v>
      </c>
      <c r="D17" s="310">
        <v>5043</v>
      </c>
      <c r="E17" s="426"/>
      <c r="F17" s="310">
        <v>3415</v>
      </c>
    </row>
    <row r="18" spans="3:6" ht="14.65" x14ac:dyDescent="0.45">
      <c r="C18" s="37" t="s">
        <v>258</v>
      </c>
      <c r="D18" s="426"/>
      <c r="E18" s="9">
        <v>0</v>
      </c>
      <c r="F18" s="426"/>
    </row>
    <row r="19" spans="3:6" ht="14.65" x14ac:dyDescent="0.45">
      <c r="C19" s="37" t="s">
        <v>259</v>
      </c>
      <c r="D19" s="426"/>
      <c r="E19" s="9">
        <v>0</v>
      </c>
      <c r="F19" s="426"/>
    </row>
    <row r="20" spans="3:6" ht="14.65" x14ac:dyDescent="0.45">
      <c r="C20" s="37" t="s">
        <v>260</v>
      </c>
      <c r="D20" s="426"/>
      <c r="E20" s="9">
        <v>-135</v>
      </c>
      <c r="F20" s="426"/>
    </row>
    <row r="21" spans="3:6" ht="14.65" x14ac:dyDescent="0.45">
      <c r="C21" s="37" t="s">
        <v>261</v>
      </c>
      <c r="D21" s="426"/>
      <c r="E21" s="9">
        <v>-5</v>
      </c>
      <c r="F21" s="426"/>
    </row>
    <row r="22" spans="3:6" ht="14.65" x14ac:dyDescent="0.45">
      <c r="C22" s="37" t="s">
        <v>262</v>
      </c>
      <c r="D22" s="426"/>
      <c r="E22" s="9">
        <v>-2</v>
      </c>
      <c r="F22" s="426"/>
    </row>
    <row r="23" spans="3:6" ht="15" thickBot="1" x14ac:dyDescent="0.5">
      <c r="C23" s="677" t="s">
        <v>263</v>
      </c>
      <c r="D23" s="3"/>
      <c r="E23" s="311">
        <v>-1487</v>
      </c>
      <c r="F23" s="3"/>
    </row>
    <row r="24" spans="3:6" ht="15.4" thickTop="1" thickBot="1" x14ac:dyDescent="0.5">
      <c r="C24" s="33" t="s">
        <v>264</v>
      </c>
      <c r="D24" s="312">
        <v>11456</v>
      </c>
      <c r="E24" s="312">
        <v>-9789</v>
      </c>
      <c r="F24" s="312">
        <v>1667</v>
      </c>
    </row>
    <row r="25" spans="3:6" ht="15" thickTop="1" x14ac:dyDescent="0.45">
      <c r="C25" s="34" t="s">
        <v>265</v>
      </c>
      <c r="D25" s="426"/>
      <c r="E25" s="35">
        <v>38</v>
      </c>
      <c r="F25" s="35">
        <v>38</v>
      </c>
    </row>
    <row r="26" spans="3:6" ht="14.65" x14ac:dyDescent="0.45">
      <c r="C26" s="34" t="s">
        <v>266</v>
      </c>
      <c r="D26" s="35">
        <v>401</v>
      </c>
      <c r="E26" s="35">
        <v>127</v>
      </c>
      <c r="F26" s="35">
        <v>529</v>
      </c>
    </row>
    <row r="27" spans="3:6" ht="14.65" x14ac:dyDescent="0.45">
      <c r="C27" s="34" t="s">
        <v>267</v>
      </c>
      <c r="D27" s="310">
        <v>11054</v>
      </c>
      <c r="E27" s="426"/>
      <c r="F27" s="310">
        <v>1089</v>
      </c>
    </row>
    <row r="28" spans="3:6" ht="14.65" x14ac:dyDescent="0.45">
      <c r="C28" s="37" t="s">
        <v>258</v>
      </c>
      <c r="D28" s="426"/>
      <c r="E28" s="9">
        <v>1</v>
      </c>
      <c r="F28" s="426"/>
    </row>
    <row r="29" spans="3:6" ht="14.65" x14ac:dyDescent="0.45">
      <c r="C29" s="37" t="s">
        <v>268</v>
      </c>
      <c r="D29" s="426"/>
      <c r="E29" s="311">
        <v>-8560</v>
      </c>
      <c r="F29" s="426"/>
    </row>
    <row r="30" spans="3:6" ht="14.65" x14ac:dyDescent="0.45">
      <c r="C30" s="37" t="s">
        <v>269</v>
      </c>
      <c r="D30" s="426"/>
      <c r="E30" s="9">
        <v>-391</v>
      </c>
      <c r="F30" s="426"/>
    </row>
    <row r="31" spans="3:6" ht="14.65" x14ac:dyDescent="0.45">
      <c r="C31" s="37" t="s">
        <v>270</v>
      </c>
      <c r="D31" s="426"/>
      <c r="E31" s="311">
        <v>-1015</v>
      </c>
      <c r="F31" s="426"/>
    </row>
    <row r="32" spans="3:6" ht="14.65" x14ac:dyDescent="0.45">
      <c r="C32" s="38" t="s">
        <v>271</v>
      </c>
      <c r="D32" s="426"/>
      <c r="E32" s="35">
        <v>5</v>
      </c>
      <c r="F32" s="35">
        <v>5</v>
      </c>
    </row>
    <row r="33" spans="3:6" ht="29.65" thickBot="1" x14ac:dyDescent="0.5">
      <c r="C33" s="678" t="s">
        <v>272</v>
      </c>
      <c r="D33" s="426"/>
      <c r="E33" s="35">
        <v>5</v>
      </c>
      <c r="F33" s="35">
        <v>5</v>
      </c>
    </row>
    <row r="34" spans="3:6" ht="15.4" thickTop="1" thickBot="1" x14ac:dyDescent="0.5">
      <c r="C34" s="33" t="s">
        <v>273</v>
      </c>
      <c r="D34" s="312">
        <v>1250</v>
      </c>
      <c r="E34" s="39">
        <v>-810</v>
      </c>
      <c r="F34" s="39">
        <v>440</v>
      </c>
    </row>
    <row r="35" spans="3:6" ht="15" thickTop="1" x14ac:dyDescent="0.45">
      <c r="C35" s="678" t="s">
        <v>274</v>
      </c>
      <c r="D35" s="309">
        <v>1250</v>
      </c>
      <c r="E35" s="426"/>
      <c r="F35" s="35">
        <v>0</v>
      </c>
    </row>
    <row r="36" spans="3:6" ht="14.65" x14ac:dyDescent="0.45">
      <c r="C36" s="678" t="s">
        <v>275</v>
      </c>
      <c r="D36" s="426"/>
      <c r="E36" s="309">
        <v>-1250</v>
      </c>
      <c r="F36" s="426"/>
    </row>
    <row r="37" spans="3:6" ht="15" thickBot="1" x14ac:dyDescent="0.5">
      <c r="C37" s="678" t="s">
        <v>276</v>
      </c>
      <c r="D37" s="426"/>
      <c r="E37" s="35">
        <v>440</v>
      </c>
      <c r="F37" s="35">
        <v>440</v>
      </c>
    </row>
    <row r="38" spans="3:6" ht="15.4" thickTop="1" thickBot="1" x14ac:dyDescent="0.5">
      <c r="C38" s="33" t="s">
        <v>277</v>
      </c>
      <c r="D38" s="312">
        <v>1672</v>
      </c>
      <c r="E38" s="39">
        <v>253</v>
      </c>
      <c r="F38" s="312">
        <v>1925</v>
      </c>
    </row>
    <row r="39" spans="3:6" ht="15" thickTop="1" x14ac:dyDescent="0.45">
      <c r="C39" s="678" t="s">
        <v>278</v>
      </c>
      <c r="D39" s="309">
        <v>1672</v>
      </c>
      <c r="E39" s="426"/>
      <c r="F39" s="309">
        <v>1672</v>
      </c>
    </row>
    <row r="40" spans="3:6" ht="14.65" x14ac:dyDescent="0.45">
      <c r="C40" s="678" t="s">
        <v>275</v>
      </c>
      <c r="D40" s="426"/>
      <c r="E40" s="309">
        <v>1250</v>
      </c>
      <c r="F40" s="309">
        <v>1250</v>
      </c>
    </row>
    <row r="41" spans="3:6" ht="14.65" x14ac:dyDescent="0.45">
      <c r="C41" s="678" t="s">
        <v>279</v>
      </c>
      <c r="D41" s="426"/>
      <c r="E41" s="35">
        <v>-997</v>
      </c>
      <c r="F41" s="35">
        <v>-997</v>
      </c>
    </row>
    <row r="42" spans="3:6" ht="17.25" thickBot="1" x14ac:dyDescent="0.5">
      <c r="C42" s="679" t="s">
        <v>280</v>
      </c>
      <c r="D42" s="313"/>
      <c r="E42" s="40">
        <v>0</v>
      </c>
      <c r="F42" s="40">
        <v>0</v>
      </c>
    </row>
    <row r="43" spans="3:6" ht="14.65" thickTop="1" x14ac:dyDescent="0.45">
      <c r="C43" s="714" t="s">
        <v>1235</v>
      </c>
      <c r="D43" s="714"/>
      <c r="E43" s="714"/>
      <c r="F43" s="714"/>
    </row>
    <row r="44" spans="3:6" x14ac:dyDescent="0.45">
      <c r="C44" s="715"/>
      <c r="D44" s="715"/>
      <c r="E44" s="715"/>
      <c r="F44" s="715"/>
    </row>
  </sheetData>
  <mergeCells count="1">
    <mergeCell ref="C43:F44"/>
  </mergeCells>
  <hyperlinks>
    <hyperlink ref="A1" location="'ÍNDICE TABLAS'!A1" display="ÍNDICE TABLAS" xr:uid="{00000000-0004-0000-0500-000000000000}"/>
  </hyperlink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1"/>
  <sheetViews>
    <sheetView showGridLines="0" workbookViewId="0"/>
  </sheetViews>
  <sheetFormatPr baseColWidth="10" defaultRowHeight="14.25" x14ac:dyDescent="0.45"/>
  <cols>
    <col min="1" max="1" width="15.86328125" customWidth="1"/>
    <col min="2" max="2" width="2.59765625" customWidth="1"/>
    <col min="3" max="3" width="42.9296875" customWidth="1"/>
  </cols>
  <sheetData>
    <row r="1" spans="1:4" ht="16.899999999999999" x14ac:dyDescent="0.45">
      <c r="A1" s="283" t="s">
        <v>0</v>
      </c>
      <c r="D1" s="1"/>
    </row>
    <row r="2" spans="1:4" s="15" customFormat="1" ht="37.9" x14ac:dyDescent="0.95">
      <c r="A2" s="13" t="s">
        <v>1050</v>
      </c>
      <c r="B2" s="13" t="s">
        <v>197</v>
      </c>
      <c r="C2" s="13" t="s">
        <v>153</v>
      </c>
      <c r="D2" s="14"/>
    </row>
    <row r="3" spans="1:4" ht="14.65" thickBot="1" x14ac:dyDescent="0.5"/>
    <row r="4" spans="1:4" ht="25.5" customHeight="1" thickTop="1" thickBot="1" x14ac:dyDescent="0.5">
      <c r="C4" s="247" t="s">
        <v>1035</v>
      </c>
      <c r="D4" s="438" t="s">
        <v>1036</v>
      </c>
    </row>
    <row r="5" spans="1:4" ht="15.4" thickTop="1" thickBot="1" x14ac:dyDescent="0.5">
      <c r="C5" s="248" t="s">
        <v>1037</v>
      </c>
      <c r="D5" s="593">
        <v>0.08</v>
      </c>
    </row>
    <row r="6" spans="1:4" ht="15" thickBot="1" x14ac:dyDescent="0.5">
      <c r="C6" s="248" t="s">
        <v>1038</v>
      </c>
      <c r="D6" s="593">
        <v>0.82</v>
      </c>
    </row>
    <row r="7" spans="1:4" ht="15" thickBot="1" x14ac:dyDescent="0.5">
      <c r="C7" s="248" t="s">
        <v>1039</v>
      </c>
      <c r="D7" s="593">
        <v>0.05</v>
      </c>
    </row>
    <row r="8" spans="1:4" ht="15" thickBot="1" x14ac:dyDescent="0.5">
      <c r="C8" s="248" t="s">
        <v>1427</v>
      </c>
      <c r="D8" s="593">
        <v>0.04</v>
      </c>
    </row>
    <row r="9" spans="1:4" ht="15" thickBot="1" x14ac:dyDescent="0.5">
      <c r="C9" s="248" t="s">
        <v>776</v>
      </c>
      <c r="D9" s="593">
        <v>0.01</v>
      </c>
    </row>
    <row r="10" spans="1:4" ht="15" thickBot="1" x14ac:dyDescent="0.5">
      <c r="C10" s="249" t="s">
        <v>241</v>
      </c>
      <c r="D10" s="206">
        <v>1</v>
      </c>
    </row>
    <row r="11" spans="1:4" ht="14.65" thickTop="1" x14ac:dyDescent="0.45"/>
  </sheetData>
  <hyperlinks>
    <hyperlink ref="A1" location="'ÍNDICE TABLAS'!A1" display="ÍNDICE TABLAS" xr:uid="{00000000-0004-0000-3900-000000000000}"/>
  </hyperlink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13"/>
  <sheetViews>
    <sheetView showGridLines="0" workbookViewId="0"/>
  </sheetViews>
  <sheetFormatPr baseColWidth="10" defaultRowHeight="14.25" x14ac:dyDescent="0.45"/>
  <cols>
    <col min="1" max="1" width="15.86328125" customWidth="1"/>
    <col min="2" max="2" width="2.59765625" customWidth="1"/>
    <col min="3" max="3" width="30" bestFit="1" customWidth="1"/>
  </cols>
  <sheetData>
    <row r="1" spans="1:7" ht="16.899999999999999" x14ac:dyDescent="0.45">
      <c r="A1" s="283" t="s">
        <v>0</v>
      </c>
      <c r="D1" s="1"/>
    </row>
    <row r="2" spans="1:7" s="15" customFormat="1" ht="37.9" x14ac:dyDescent="0.95">
      <c r="A2" s="13" t="s">
        <v>1065</v>
      </c>
      <c r="B2" s="13" t="s">
        <v>197</v>
      </c>
      <c r="C2" s="13" t="s">
        <v>1049</v>
      </c>
      <c r="D2" s="14"/>
    </row>
    <row r="3" spans="1:7" ht="14.65" thickBot="1" x14ac:dyDescent="0.5"/>
    <row r="4" spans="1:7" ht="15.4" thickTop="1" thickBot="1" x14ac:dyDescent="0.5">
      <c r="C4" s="439"/>
      <c r="D4" s="737">
        <v>2019</v>
      </c>
      <c r="E4" s="737"/>
      <c r="F4" s="737">
        <v>2018</v>
      </c>
      <c r="G4" s="737"/>
    </row>
    <row r="5" spans="1:7" ht="15.4" thickTop="1" thickBot="1" x14ac:dyDescent="0.5">
      <c r="C5" s="94" t="s">
        <v>198</v>
      </c>
      <c r="D5" s="440" t="s">
        <v>1042</v>
      </c>
      <c r="E5" s="440" t="s">
        <v>199</v>
      </c>
      <c r="F5" s="440" t="s">
        <v>1042</v>
      </c>
      <c r="G5" s="440" t="s">
        <v>199</v>
      </c>
    </row>
    <row r="6" spans="1:7" ht="15.4" thickTop="1" thickBot="1" x14ac:dyDescent="0.5">
      <c r="C6" s="434" t="s">
        <v>1425</v>
      </c>
      <c r="D6" s="163">
        <v>195.3</v>
      </c>
      <c r="E6" s="163">
        <v>195.3</v>
      </c>
      <c r="F6" s="163">
        <v>169.7</v>
      </c>
      <c r="G6" s="163">
        <v>169.7</v>
      </c>
    </row>
    <row r="7" spans="1:7" ht="15.4" thickTop="1" thickBot="1" x14ac:dyDescent="0.5">
      <c r="C7" s="38" t="s">
        <v>1043</v>
      </c>
      <c r="D7" s="149">
        <v>195.3</v>
      </c>
      <c r="E7" s="149">
        <v>195.3</v>
      </c>
      <c r="F7" s="149">
        <v>169.7</v>
      </c>
      <c r="G7" s="149">
        <v>169.7</v>
      </c>
    </row>
    <row r="8" spans="1:7" ht="15.4" thickTop="1" thickBot="1" x14ac:dyDescent="0.5">
      <c r="C8" s="250" t="s">
        <v>1044</v>
      </c>
      <c r="D8" s="251">
        <v>463.9</v>
      </c>
      <c r="E8" s="251">
        <v>463.9</v>
      </c>
      <c r="F8" s="251">
        <v>549.6</v>
      </c>
      <c r="G8" s="251">
        <v>549.6</v>
      </c>
    </row>
    <row r="9" spans="1:7" ht="15" thickTop="1" x14ac:dyDescent="0.45">
      <c r="C9" s="38" t="s">
        <v>1045</v>
      </c>
      <c r="D9" s="149">
        <v>445.9</v>
      </c>
      <c r="E9" s="149">
        <v>445.9</v>
      </c>
      <c r="F9" s="149">
        <v>302.10000000000002</v>
      </c>
      <c r="G9" s="149">
        <v>302.10000000000002</v>
      </c>
    </row>
    <row r="10" spans="1:7" ht="14.65" x14ac:dyDescent="0.45">
      <c r="C10" s="38" t="s">
        <v>1046</v>
      </c>
      <c r="D10" s="149">
        <v>0</v>
      </c>
      <c r="E10" s="149">
        <v>0</v>
      </c>
      <c r="F10" s="149">
        <v>0</v>
      </c>
      <c r="G10" s="149">
        <v>0</v>
      </c>
    </row>
    <row r="11" spans="1:7" ht="15" thickBot="1" x14ac:dyDescent="0.5">
      <c r="C11" s="38" t="s">
        <v>1047</v>
      </c>
      <c r="D11" s="149">
        <v>18</v>
      </c>
      <c r="E11" s="149">
        <v>18</v>
      </c>
      <c r="F11" s="149">
        <v>247.5</v>
      </c>
      <c r="G11" s="149">
        <v>247.5</v>
      </c>
    </row>
    <row r="12" spans="1:7" ht="15.4" thickTop="1" thickBot="1" x14ac:dyDescent="0.5">
      <c r="C12" s="250" t="s">
        <v>1048</v>
      </c>
      <c r="D12" s="251">
        <v>659.2</v>
      </c>
      <c r="E12" s="251">
        <v>659.2</v>
      </c>
      <c r="F12" s="251">
        <v>719.3</v>
      </c>
      <c r="G12" s="251">
        <v>719.3</v>
      </c>
    </row>
    <row r="13" spans="1:7" ht="15" thickTop="1" x14ac:dyDescent="0.45">
      <c r="C13" s="252" t="s">
        <v>1426</v>
      </c>
    </row>
  </sheetData>
  <mergeCells count="2">
    <mergeCell ref="D4:E4"/>
    <mergeCell ref="F4:G4"/>
  </mergeCells>
  <hyperlinks>
    <hyperlink ref="A1" location="'ÍNDICE TABLAS'!A1" display="ÍNDICE TABLAS" xr:uid="{00000000-0004-0000-3A00-000000000000}"/>
  </hyperlink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G16"/>
  <sheetViews>
    <sheetView showGridLines="0" workbookViewId="0"/>
  </sheetViews>
  <sheetFormatPr baseColWidth="10" defaultRowHeight="14.25" x14ac:dyDescent="0.45"/>
  <cols>
    <col min="1" max="1" width="15.86328125" customWidth="1"/>
    <col min="2" max="2" width="2.59765625" customWidth="1"/>
    <col min="3" max="3" width="42" customWidth="1"/>
  </cols>
  <sheetData>
    <row r="1" spans="1:7" ht="16.899999999999999" x14ac:dyDescent="0.45">
      <c r="A1" s="283" t="s">
        <v>0</v>
      </c>
      <c r="D1" s="1"/>
    </row>
    <row r="2" spans="1:7" s="15" customFormat="1" ht="37.9" x14ac:dyDescent="0.95">
      <c r="A2" s="13" t="s">
        <v>1085</v>
      </c>
      <c r="B2" s="13" t="s">
        <v>197</v>
      </c>
      <c r="C2" s="13" t="s">
        <v>1064</v>
      </c>
      <c r="D2" s="14"/>
    </row>
    <row r="4" spans="1:7" ht="15" thickBot="1" x14ac:dyDescent="0.5">
      <c r="C4" s="253"/>
      <c r="D4" s="868"/>
      <c r="E4" s="868"/>
      <c r="F4" s="869" t="s">
        <v>198</v>
      </c>
      <c r="G4" s="869"/>
    </row>
    <row r="5" spans="1:7" ht="15.4" customHeight="1" thickTop="1" thickBot="1" x14ac:dyDescent="0.5">
      <c r="C5" s="254"/>
      <c r="D5" s="862" t="s">
        <v>1051</v>
      </c>
      <c r="E5" s="863"/>
      <c r="F5" s="863" t="s">
        <v>1052</v>
      </c>
      <c r="G5" s="863"/>
    </row>
    <row r="6" spans="1:7" ht="30" thickTop="1" thickBot="1" x14ac:dyDescent="0.5">
      <c r="C6" s="255"/>
      <c r="D6" s="440" t="s">
        <v>1053</v>
      </c>
      <c r="E6" s="440" t="s">
        <v>1054</v>
      </c>
      <c r="F6" s="440" t="s">
        <v>1053</v>
      </c>
      <c r="G6" s="440" t="s">
        <v>1054</v>
      </c>
    </row>
    <row r="7" spans="1:7" ht="15.75" thickTop="1" thickBot="1" x14ac:dyDescent="0.5">
      <c r="C7" s="256" t="s">
        <v>1055</v>
      </c>
      <c r="D7" s="147">
        <v>70820</v>
      </c>
      <c r="E7" s="592"/>
      <c r="F7" s="147">
        <v>140718</v>
      </c>
      <c r="G7" s="148"/>
    </row>
    <row r="8" spans="1:7" ht="15" thickBot="1" x14ac:dyDescent="0.5">
      <c r="C8" s="17" t="s">
        <v>1056</v>
      </c>
      <c r="D8" s="18" t="s">
        <v>197</v>
      </c>
      <c r="E8" s="18" t="s">
        <v>197</v>
      </c>
      <c r="F8" s="18">
        <v>81</v>
      </c>
      <c r="G8" s="18" t="s">
        <v>197</v>
      </c>
    </row>
    <row r="9" spans="1:7" ht="15" thickBot="1" x14ac:dyDescent="0.5">
      <c r="C9" s="17" t="s">
        <v>1057</v>
      </c>
      <c r="D9" s="20">
        <v>28792</v>
      </c>
      <c r="E9" s="20">
        <v>29009</v>
      </c>
      <c r="F9" s="20">
        <v>20744</v>
      </c>
      <c r="G9" s="20">
        <v>25726</v>
      </c>
    </row>
    <row r="10" spans="1:7" ht="15" thickBot="1" x14ac:dyDescent="0.5">
      <c r="C10" s="121" t="s">
        <v>1058</v>
      </c>
      <c r="D10" s="18" t="s">
        <v>197</v>
      </c>
      <c r="E10" s="18" t="s">
        <v>197</v>
      </c>
      <c r="F10" s="18">
        <v>21</v>
      </c>
      <c r="G10" s="18">
        <v>18</v>
      </c>
    </row>
    <row r="11" spans="1:7" ht="15" thickBot="1" x14ac:dyDescent="0.5">
      <c r="C11" s="121" t="s">
        <v>1059</v>
      </c>
      <c r="D11" s="18">
        <v>67</v>
      </c>
      <c r="E11" s="18">
        <v>71</v>
      </c>
      <c r="F11" s="18">
        <v>254</v>
      </c>
      <c r="G11" s="18">
        <v>254</v>
      </c>
    </row>
    <row r="12" spans="1:7" ht="15" thickBot="1" x14ac:dyDescent="0.5">
      <c r="C12" s="121" t="s">
        <v>1060</v>
      </c>
      <c r="D12" s="20">
        <v>16697</v>
      </c>
      <c r="E12" s="20">
        <v>16929</v>
      </c>
      <c r="F12" s="20">
        <v>11926</v>
      </c>
      <c r="G12" s="20">
        <v>16826</v>
      </c>
    </row>
    <row r="13" spans="1:7" ht="15" thickBot="1" x14ac:dyDescent="0.5">
      <c r="C13" s="121" t="s">
        <v>1061</v>
      </c>
      <c r="D13" s="20">
        <v>12106</v>
      </c>
      <c r="E13" s="20">
        <v>12164</v>
      </c>
      <c r="F13" s="20">
        <v>8739</v>
      </c>
      <c r="G13" s="20">
        <v>8880</v>
      </c>
    </row>
    <row r="14" spans="1:7" ht="15" thickBot="1" x14ac:dyDescent="0.5">
      <c r="C14" s="121" t="s">
        <v>1062</v>
      </c>
      <c r="D14" s="18">
        <v>246</v>
      </c>
      <c r="E14" s="18">
        <v>116</v>
      </c>
      <c r="F14" s="18">
        <v>110</v>
      </c>
      <c r="G14" s="18">
        <v>42</v>
      </c>
    </row>
    <row r="15" spans="1:7" ht="15" thickBot="1" x14ac:dyDescent="0.5">
      <c r="C15" s="150" t="s">
        <v>1063</v>
      </c>
      <c r="D15" s="89">
        <v>41825</v>
      </c>
      <c r="E15" s="91" t="s">
        <v>197</v>
      </c>
      <c r="F15" s="89">
        <v>120809</v>
      </c>
      <c r="G15" s="91" t="s">
        <v>197</v>
      </c>
    </row>
    <row r="16" spans="1:7" ht="14.65" thickTop="1" x14ac:dyDescent="0.45"/>
  </sheetData>
  <mergeCells count="4">
    <mergeCell ref="D4:E4"/>
    <mergeCell ref="F4:G4"/>
    <mergeCell ref="D5:E5"/>
    <mergeCell ref="F5:G5"/>
  </mergeCells>
  <hyperlinks>
    <hyperlink ref="A1" location="'ÍNDICE TABLAS'!A1" display="ÍNDICE TABLAS" xr:uid="{00000000-0004-0000-3B00-000000000000}"/>
  </hyperlink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E20"/>
  <sheetViews>
    <sheetView showGridLines="0" workbookViewId="0"/>
  </sheetViews>
  <sheetFormatPr baseColWidth="10" defaultRowHeight="14.25" x14ac:dyDescent="0.45"/>
  <cols>
    <col min="1" max="1" width="15.86328125" customWidth="1"/>
    <col min="2" max="2" width="2.59765625" customWidth="1"/>
    <col min="3" max="3" width="48.3984375" customWidth="1"/>
    <col min="4" max="5" width="19.86328125" customWidth="1"/>
  </cols>
  <sheetData>
    <row r="1" spans="1:5" ht="16.899999999999999" x14ac:dyDescent="0.45">
      <c r="A1" s="283" t="s">
        <v>0</v>
      </c>
      <c r="D1" s="1"/>
    </row>
    <row r="2" spans="1:5" s="15" customFormat="1" ht="37.9" x14ac:dyDescent="0.95">
      <c r="A2" s="13" t="s">
        <v>1086</v>
      </c>
      <c r="B2" s="13" t="s">
        <v>197</v>
      </c>
      <c r="C2" s="13" t="s">
        <v>1080</v>
      </c>
      <c r="D2" s="14"/>
    </row>
    <row r="4" spans="1:5" ht="15" thickBot="1" x14ac:dyDescent="0.5">
      <c r="C4" s="439"/>
      <c r="D4" s="870" t="s">
        <v>198</v>
      </c>
      <c r="E4" s="870"/>
    </row>
    <row r="5" spans="1:5" ht="73.900000000000006" customHeight="1" thickTop="1" thickBot="1" x14ac:dyDescent="0.5">
      <c r="C5" s="257"/>
      <c r="D5" s="440" t="s">
        <v>1066</v>
      </c>
      <c r="E5" s="440" t="s">
        <v>1067</v>
      </c>
    </row>
    <row r="6" spans="1:5" ht="15.4" thickTop="1" thickBot="1" x14ac:dyDescent="0.5">
      <c r="C6" s="256" t="s">
        <v>1068</v>
      </c>
      <c r="D6" s="147">
        <v>1464</v>
      </c>
      <c r="E6" s="147">
        <v>5568</v>
      </c>
    </row>
    <row r="7" spans="1:5" ht="15" thickBot="1" x14ac:dyDescent="0.5">
      <c r="C7" s="17" t="s">
        <v>1069</v>
      </c>
      <c r="D7" s="18">
        <v>0</v>
      </c>
      <c r="E7" s="18">
        <v>0</v>
      </c>
    </row>
    <row r="8" spans="1:5" ht="15" thickBot="1" x14ac:dyDescent="0.5">
      <c r="C8" s="17" t="s">
        <v>1070</v>
      </c>
      <c r="D8" s="18">
        <v>0</v>
      </c>
      <c r="E8" s="18">
        <v>0</v>
      </c>
    </row>
    <row r="9" spans="1:5" ht="15" thickBot="1" x14ac:dyDescent="0.5">
      <c r="C9" s="17" t="s">
        <v>1071</v>
      </c>
      <c r="D9" s="20">
        <v>1464</v>
      </c>
      <c r="E9" s="20">
        <v>2066</v>
      </c>
    </row>
    <row r="10" spans="1:5" ht="15" thickBot="1" x14ac:dyDescent="0.5">
      <c r="C10" s="121" t="s">
        <v>1072</v>
      </c>
      <c r="D10" s="18">
        <v>0</v>
      </c>
      <c r="E10" s="18">
        <v>0</v>
      </c>
    </row>
    <row r="11" spans="1:5" ht="15" thickBot="1" x14ac:dyDescent="0.5">
      <c r="C11" s="121" t="s">
        <v>1073</v>
      </c>
      <c r="D11" s="18">
        <v>0</v>
      </c>
      <c r="E11" s="18">
        <v>0</v>
      </c>
    </row>
    <row r="12" spans="1:5" ht="15" thickBot="1" x14ac:dyDescent="0.5">
      <c r="C12" s="121" t="s">
        <v>1074</v>
      </c>
      <c r="D12" s="20">
        <v>1246</v>
      </c>
      <c r="E12" s="18">
        <v>385</v>
      </c>
    </row>
    <row r="13" spans="1:5" ht="15" thickBot="1" x14ac:dyDescent="0.5">
      <c r="C13" s="121" t="s">
        <v>1075</v>
      </c>
      <c r="D13" s="18">
        <v>0</v>
      </c>
      <c r="E13" s="18">
        <v>0</v>
      </c>
    </row>
    <row r="14" spans="1:5" ht="15" thickBot="1" x14ac:dyDescent="0.5">
      <c r="C14" s="121" t="s">
        <v>1076</v>
      </c>
      <c r="D14" s="18">
        <v>238</v>
      </c>
      <c r="E14" s="20">
        <v>1537</v>
      </c>
    </row>
    <row r="15" spans="1:5" ht="15" thickBot="1" x14ac:dyDescent="0.5">
      <c r="C15" s="17" t="s">
        <v>1077</v>
      </c>
      <c r="D15" s="18">
        <v>0</v>
      </c>
      <c r="E15" s="18">
        <v>0</v>
      </c>
    </row>
    <row r="16" spans="1:5" ht="15" thickBot="1" x14ac:dyDescent="0.5">
      <c r="C16" s="17" t="s">
        <v>1078</v>
      </c>
      <c r="D16" s="18">
        <v>0</v>
      </c>
      <c r="E16" s="20">
        <v>3405</v>
      </c>
    </row>
    <row r="17" spans="3:5" ht="29.65" thickBot="1" x14ac:dyDescent="0.5">
      <c r="C17" s="228" t="s">
        <v>1079</v>
      </c>
      <c r="D17" s="18">
        <v>0</v>
      </c>
      <c r="E17" s="18">
        <v>0</v>
      </c>
    </row>
    <row r="18" spans="3:5" ht="29.65" thickBot="1" x14ac:dyDescent="0.5">
      <c r="C18" s="258" t="s">
        <v>1423</v>
      </c>
      <c r="D18" s="23" t="s">
        <v>197</v>
      </c>
      <c r="E18" s="22">
        <v>6530</v>
      </c>
    </row>
    <row r="19" spans="3:5" ht="30" thickTop="1" thickBot="1" x14ac:dyDescent="0.5">
      <c r="C19" s="24" t="s">
        <v>1424</v>
      </c>
      <c r="D19" s="88">
        <v>72238</v>
      </c>
      <c r="E19" s="259" t="s">
        <v>197</v>
      </c>
    </row>
    <row r="20" spans="3:5" ht="14.65" thickTop="1" x14ac:dyDescent="0.45"/>
  </sheetData>
  <mergeCells count="1">
    <mergeCell ref="D4:E4"/>
  </mergeCells>
  <hyperlinks>
    <hyperlink ref="A1" location="'ÍNDICE TABLAS'!A1" display="ÍNDICE TABLAS" xr:uid="{00000000-0004-0000-3C00-000000000000}"/>
  </hyperlink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E8"/>
  <sheetViews>
    <sheetView showGridLines="0" workbookViewId="0"/>
  </sheetViews>
  <sheetFormatPr baseColWidth="10" defaultRowHeight="14.25" x14ac:dyDescent="0.45"/>
  <cols>
    <col min="1" max="1" width="15.86328125" customWidth="1"/>
    <col min="2" max="2" width="2.59765625" customWidth="1"/>
    <col min="3" max="3" width="35.73046875" bestFit="1" customWidth="1"/>
    <col min="4" max="5" width="21.3984375" customWidth="1"/>
  </cols>
  <sheetData>
    <row r="1" spans="1:5" ht="16.899999999999999" x14ac:dyDescent="0.45">
      <c r="A1" s="283" t="s">
        <v>0</v>
      </c>
      <c r="D1" s="1"/>
    </row>
    <row r="2" spans="1:5" s="15" customFormat="1" ht="37.9" x14ac:dyDescent="0.95">
      <c r="A2" s="13" t="s">
        <v>1114</v>
      </c>
      <c r="B2" s="13" t="s">
        <v>197</v>
      </c>
      <c r="C2" s="13" t="s">
        <v>1084</v>
      </c>
      <c r="D2" s="14"/>
    </row>
    <row r="4" spans="1:5" ht="17.25" thickBot="1" x14ac:dyDescent="0.5">
      <c r="C4" s="260"/>
      <c r="D4" s="85"/>
      <c r="E4" s="245" t="s">
        <v>198</v>
      </c>
    </row>
    <row r="5" spans="1:5" ht="103.15" thickTop="1" thickBot="1" x14ac:dyDescent="0.5">
      <c r="C5" s="261"/>
      <c r="D5" s="440" t="s">
        <v>1081</v>
      </c>
      <c r="E5" s="440" t="s">
        <v>1082</v>
      </c>
    </row>
    <row r="6" spans="1:5" ht="15.4" thickTop="1" thickBot="1" x14ac:dyDescent="0.5">
      <c r="C6" s="262" t="s">
        <v>1083</v>
      </c>
      <c r="D6" s="263">
        <v>61963</v>
      </c>
      <c r="E6" s="263">
        <v>69339</v>
      </c>
    </row>
    <row r="7" spans="1:5" ht="15" thickBot="1" x14ac:dyDescent="0.5">
      <c r="C7" s="181" t="s">
        <v>1070</v>
      </c>
      <c r="D7" s="91">
        <v>0</v>
      </c>
      <c r="E7" s="91">
        <v>0</v>
      </c>
    </row>
    <row r="8" spans="1:5" ht="14.65" thickTop="1" x14ac:dyDescent="0.45"/>
  </sheetData>
  <hyperlinks>
    <hyperlink ref="A1" location="'ÍNDICE TABLAS'!A1" display="ÍNDICE TABLAS" xr:uid="{00000000-0004-0000-3D00-000000000000}"/>
  </hyperlink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4"/>
  <sheetViews>
    <sheetView showGridLines="0" workbookViewId="0"/>
  </sheetViews>
  <sheetFormatPr baseColWidth="10" defaultRowHeight="14.25" x14ac:dyDescent="0.45"/>
  <cols>
    <col min="1" max="1" width="15.86328125" customWidth="1"/>
    <col min="2" max="2" width="2.59765625" customWidth="1"/>
    <col min="3" max="3" width="30.59765625" customWidth="1"/>
  </cols>
  <sheetData>
    <row r="1" spans="1:8" ht="16.899999999999999" x14ac:dyDescent="0.45">
      <c r="A1" s="283" t="s">
        <v>0</v>
      </c>
      <c r="D1" s="1"/>
    </row>
    <row r="2" spans="1:8" s="15" customFormat="1" ht="37.9" x14ac:dyDescent="0.95">
      <c r="A2" s="13" t="s">
        <v>1422</v>
      </c>
      <c r="B2" s="13" t="s">
        <v>197</v>
      </c>
      <c r="C2" s="13" t="s">
        <v>1093</v>
      </c>
      <c r="D2" s="14"/>
    </row>
    <row r="3" spans="1:8" ht="14.65" thickBot="1" x14ac:dyDescent="0.5"/>
    <row r="4" spans="1:8" ht="30" thickTop="1" thickBot="1" x14ac:dyDescent="0.5">
      <c r="C4" s="448" t="s">
        <v>1087</v>
      </c>
      <c r="D4" s="448" t="s">
        <v>1088</v>
      </c>
      <c r="E4" s="448" t="s">
        <v>1089</v>
      </c>
      <c r="F4" s="448" t="s">
        <v>1090</v>
      </c>
      <c r="G4" s="448" t="s">
        <v>776</v>
      </c>
      <c r="H4" s="448" t="s">
        <v>468</v>
      </c>
    </row>
    <row r="5" spans="1:8" ht="30" thickTop="1" thickBot="1" x14ac:dyDescent="0.5">
      <c r="C5" s="17" t="s">
        <v>1091</v>
      </c>
      <c r="D5" s="18">
        <v>6</v>
      </c>
      <c r="E5" s="18">
        <v>27</v>
      </c>
      <c r="F5" s="18">
        <v>8</v>
      </c>
      <c r="G5" s="18">
        <v>46</v>
      </c>
      <c r="H5" s="129">
        <v>87</v>
      </c>
    </row>
    <row r="6" spans="1:8" ht="15" thickBot="1" x14ac:dyDescent="0.5">
      <c r="C6" s="17" t="s">
        <v>1092</v>
      </c>
      <c r="D6" s="20">
        <v>2436</v>
      </c>
      <c r="E6" s="20">
        <v>8725</v>
      </c>
      <c r="F6" s="20">
        <v>2856</v>
      </c>
      <c r="G6" s="20">
        <v>13460</v>
      </c>
      <c r="H6" s="109">
        <v>27477</v>
      </c>
    </row>
    <row r="7" spans="1:8" ht="15" thickBot="1" x14ac:dyDescent="0.5">
      <c r="C7" s="264" t="s">
        <v>1421</v>
      </c>
      <c r="D7" s="91">
        <v>737</v>
      </c>
      <c r="E7" s="89">
        <v>2436</v>
      </c>
      <c r="F7" s="91">
        <v>859</v>
      </c>
      <c r="G7" s="89">
        <v>3579</v>
      </c>
      <c r="H7" s="27">
        <v>7611</v>
      </c>
    </row>
    <row r="8" spans="1:8" ht="14.65" thickTop="1" x14ac:dyDescent="0.45"/>
    <row r="9" spans="1:8" x14ac:dyDescent="0.45">
      <c r="C9" s="591" t="s">
        <v>1210</v>
      </c>
    </row>
    <row r="10" spans="1:8" x14ac:dyDescent="0.45">
      <c r="C10" s="591" t="s">
        <v>1503</v>
      </c>
    </row>
    <row r="12" spans="1:8" x14ac:dyDescent="0.45">
      <c r="D12" s="8"/>
      <c r="E12" s="8"/>
      <c r="F12" s="8"/>
      <c r="G12" s="8"/>
      <c r="H12" s="8"/>
    </row>
    <row r="13" spans="1:8" x14ac:dyDescent="0.45">
      <c r="D13" s="8"/>
      <c r="E13" s="8"/>
      <c r="F13" s="8"/>
      <c r="G13" s="8"/>
      <c r="H13" s="8"/>
    </row>
    <row r="14" spans="1:8" x14ac:dyDescent="0.45">
      <c r="D14" s="8"/>
      <c r="E14" s="8"/>
      <c r="F14" s="8"/>
      <c r="G14" s="8"/>
      <c r="H14" s="8"/>
    </row>
  </sheetData>
  <hyperlinks>
    <hyperlink ref="A1" location="'ÍNDICE TABLAS'!A1" display="ÍNDICE TABLAS" xr:uid="{00000000-0004-0000-3E00-000000000000}"/>
  </hyperlink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33"/>
  <sheetViews>
    <sheetView showGridLines="0" workbookViewId="0"/>
  </sheetViews>
  <sheetFormatPr baseColWidth="10" defaultRowHeight="14.25" x14ac:dyDescent="0.45"/>
  <cols>
    <col min="1" max="1" width="15.86328125" customWidth="1"/>
    <col min="2" max="2" width="2.59765625" customWidth="1"/>
    <col min="3" max="3" width="73.86328125" bestFit="1" customWidth="1"/>
  </cols>
  <sheetData>
    <row r="1" spans="1:8" ht="16.899999999999999" x14ac:dyDescent="0.45">
      <c r="A1" s="283" t="s">
        <v>0</v>
      </c>
      <c r="D1" s="1"/>
    </row>
    <row r="2" spans="1:8" s="15" customFormat="1" ht="37.9" x14ac:dyDescent="0.95">
      <c r="A2" s="13" t="s">
        <v>1420</v>
      </c>
      <c r="B2" s="13" t="s">
        <v>197</v>
      </c>
      <c r="C2" s="13" t="s">
        <v>1115</v>
      </c>
      <c r="D2" s="14"/>
    </row>
    <row r="3" spans="1:8" ht="14.65" thickBot="1" x14ac:dyDescent="0.5"/>
    <row r="4" spans="1:8" ht="48" customHeight="1" thickTop="1" thickBot="1" x14ac:dyDescent="0.5">
      <c r="C4" s="265" t="s">
        <v>1094</v>
      </c>
      <c r="D4" s="266" t="s">
        <v>1095</v>
      </c>
      <c r="E4" s="266" t="s">
        <v>1096</v>
      </c>
      <c r="F4" s="575" t="s">
        <v>1412</v>
      </c>
      <c r="G4" s="575" t="s">
        <v>1097</v>
      </c>
      <c r="H4" s="575" t="s">
        <v>468</v>
      </c>
    </row>
    <row r="5" spans="1:8" ht="15" thickTop="1" x14ac:dyDescent="0.45">
      <c r="C5" s="267" t="s">
        <v>1098</v>
      </c>
      <c r="D5" s="268">
        <v>3</v>
      </c>
      <c r="E5" s="268">
        <v>11</v>
      </c>
      <c r="F5" s="585">
        <v>11</v>
      </c>
      <c r="G5" s="586">
        <v>62</v>
      </c>
      <c r="H5" s="587">
        <v>87</v>
      </c>
    </row>
    <row r="6" spans="1:8" ht="14.65" x14ac:dyDescent="0.45">
      <c r="C6" s="269" t="s">
        <v>1099</v>
      </c>
      <c r="D6" s="268">
        <v>0</v>
      </c>
      <c r="E6" s="268">
        <v>0</v>
      </c>
      <c r="F6" s="578">
        <v>11</v>
      </c>
      <c r="G6" s="588">
        <v>0</v>
      </c>
      <c r="H6" s="589">
        <v>11</v>
      </c>
    </row>
    <row r="7" spans="1:8" ht="14.65" x14ac:dyDescent="0.45">
      <c r="C7" s="269" t="s">
        <v>1100</v>
      </c>
      <c r="D7" s="268">
        <v>0</v>
      </c>
      <c r="E7" s="268">
        <v>0</v>
      </c>
      <c r="F7" s="578">
        <v>0</v>
      </c>
      <c r="G7" s="588">
        <v>28</v>
      </c>
      <c r="H7" s="589">
        <v>28</v>
      </c>
    </row>
    <row r="8" spans="1:8" ht="14.65" x14ac:dyDescent="0.45">
      <c r="C8" s="267" t="s">
        <v>1101</v>
      </c>
      <c r="D8" s="270">
        <v>1500</v>
      </c>
      <c r="E8" s="270">
        <v>1098</v>
      </c>
      <c r="F8" s="581">
        <v>4232</v>
      </c>
      <c r="G8" s="583">
        <v>11752</v>
      </c>
      <c r="H8" s="584">
        <v>18582</v>
      </c>
    </row>
    <row r="9" spans="1:8" ht="15.4" x14ac:dyDescent="0.45">
      <c r="C9" s="267" t="s">
        <v>1417</v>
      </c>
      <c r="D9" s="268">
        <v>810</v>
      </c>
      <c r="E9" s="268">
        <v>0</v>
      </c>
      <c r="F9" s="581">
        <v>1665</v>
      </c>
      <c r="G9" s="583">
        <v>5136</v>
      </c>
      <c r="H9" s="584">
        <v>7611</v>
      </c>
    </row>
    <row r="10" spans="1:8" ht="14.65" x14ac:dyDescent="0.45">
      <c r="C10" s="269" t="s">
        <v>1102</v>
      </c>
      <c r="D10" s="268">
        <v>405</v>
      </c>
      <c r="E10" s="268">
        <v>0</v>
      </c>
      <c r="F10" s="578">
        <v>832.5</v>
      </c>
      <c r="G10" s="581">
        <v>3149</v>
      </c>
      <c r="H10" s="582">
        <v>4386.5</v>
      </c>
    </row>
    <row r="11" spans="1:8" ht="15.4" x14ac:dyDescent="0.45">
      <c r="C11" s="269" t="s">
        <v>1418</v>
      </c>
      <c r="D11" s="270">
        <v>227274</v>
      </c>
      <c r="E11" s="268">
        <v>0</v>
      </c>
      <c r="F11" s="581">
        <v>467244</v>
      </c>
      <c r="G11" s="581">
        <v>1114629</v>
      </c>
      <c r="H11" s="579">
        <v>1809147</v>
      </c>
    </row>
    <row r="12" spans="1:8" ht="14.65" x14ac:dyDescent="0.45">
      <c r="C12" s="267" t="s">
        <v>1413</v>
      </c>
      <c r="D12" s="268">
        <v>810</v>
      </c>
      <c r="E12" s="268">
        <v>0</v>
      </c>
      <c r="F12" s="270">
        <v>1665</v>
      </c>
      <c r="G12" s="581">
        <v>2702</v>
      </c>
      <c r="H12" s="579">
        <v>5177</v>
      </c>
    </row>
    <row r="13" spans="1:8" ht="14.65" x14ac:dyDescent="0.45">
      <c r="C13" s="269" t="s">
        <v>1103</v>
      </c>
      <c r="D13" s="268">
        <v>405</v>
      </c>
      <c r="E13" s="268">
        <v>0</v>
      </c>
      <c r="F13" s="268">
        <v>832.5</v>
      </c>
      <c r="G13" s="581">
        <v>1351</v>
      </c>
      <c r="H13" s="582">
        <v>2588.5</v>
      </c>
    </row>
    <row r="14" spans="1:8" ht="14.65" x14ac:dyDescent="0.45">
      <c r="C14" s="269" t="s">
        <v>1419</v>
      </c>
      <c r="D14" s="270">
        <v>227274</v>
      </c>
      <c r="E14" s="268">
        <v>0</v>
      </c>
      <c r="F14" s="270">
        <v>467244</v>
      </c>
      <c r="G14" s="581">
        <v>758200</v>
      </c>
      <c r="H14" s="579">
        <v>1452718</v>
      </c>
    </row>
    <row r="15" spans="1:8" ht="29.25" x14ac:dyDescent="0.45">
      <c r="C15" s="267" t="s">
        <v>1104</v>
      </c>
      <c r="D15" s="268">
        <v>0</v>
      </c>
      <c r="E15" s="268">
        <v>0</v>
      </c>
      <c r="F15" s="578">
        <v>0</v>
      </c>
      <c r="G15" s="578">
        <v>0</v>
      </c>
      <c r="H15" s="580">
        <v>0</v>
      </c>
    </row>
    <row r="16" spans="1:8" ht="14.65" x14ac:dyDescent="0.45">
      <c r="C16" s="267" t="s">
        <v>1105</v>
      </c>
      <c r="D16" s="268"/>
      <c r="E16" s="268"/>
      <c r="F16" s="578"/>
      <c r="G16" s="578"/>
      <c r="H16" s="580"/>
    </row>
    <row r="17" spans="3:8" ht="14.65" x14ac:dyDescent="0.45">
      <c r="C17" s="269" t="s">
        <v>1106</v>
      </c>
      <c r="D17" s="268"/>
      <c r="E17" s="268"/>
      <c r="F17" s="578"/>
      <c r="G17" s="578"/>
      <c r="H17" s="580"/>
    </row>
    <row r="18" spans="3:8" ht="14.65" x14ac:dyDescent="0.45">
      <c r="C18" s="269" t="s">
        <v>1107</v>
      </c>
      <c r="D18" s="268"/>
      <c r="E18" s="268"/>
      <c r="F18" s="578"/>
      <c r="G18" s="578"/>
      <c r="H18" s="580"/>
    </row>
    <row r="19" spans="3:8" ht="14.65" x14ac:dyDescent="0.45">
      <c r="C19" s="269" t="s">
        <v>1108</v>
      </c>
      <c r="D19" s="268"/>
      <c r="E19" s="268"/>
      <c r="F19" s="578"/>
      <c r="G19" s="578"/>
      <c r="H19" s="580"/>
    </row>
    <row r="20" spans="3:8" ht="14.65" x14ac:dyDescent="0.45">
      <c r="C20" s="269" t="s">
        <v>1109</v>
      </c>
      <c r="D20" s="268">
        <v>0</v>
      </c>
      <c r="E20" s="268">
        <v>0</v>
      </c>
      <c r="F20" s="578">
        <v>2</v>
      </c>
      <c r="G20" s="578">
        <v>4</v>
      </c>
      <c r="H20" s="580">
        <v>6</v>
      </c>
    </row>
    <row r="21" spans="3:8" ht="14.65" x14ac:dyDescent="0.45">
      <c r="C21" s="269" t="s">
        <v>1507</v>
      </c>
      <c r="D21" s="268">
        <v>0</v>
      </c>
      <c r="E21" s="268">
        <v>0</v>
      </c>
      <c r="F21" s="581">
        <v>1391</v>
      </c>
      <c r="G21" s="581">
        <v>1796</v>
      </c>
      <c r="H21" s="579">
        <v>3187</v>
      </c>
    </row>
    <row r="22" spans="3:8" ht="14.65" x14ac:dyDescent="0.45">
      <c r="C22" s="267" t="s">
        <v>1110</v>
      </c>
      <c r="D22" s="268">
        <v>0</v>
      </c>
      <c r="E22" s="268">
        <v>0</v>
      </c>
      <c r="F22" s="578">
        <v>330</v>
      </c>
      <c r="G22" s="578">
        <v>954</v>
      </c>
      <c r="H22" s="579">
        <v>1284</v>
      </c>
    </row>
    <row r="23" spans="3:8" ht="14.65" x14ac:dyDescent="0.45">
      <c r="C23" s="267" t="s">
        <v>1111</v>
      </c>
      <c r="D23" s="268">
        <v>0</v>
      </c>
      <c r="E23" s="268">
        <v>0</v>
      </c>
      <c r="F23" s="578">
        <v>0</v>
      </c>
      <c r="G23" s="578">
        <v>0</v>
      </c>
      <c r="H23" s="580">
        <v>0</v>
      </c>
    </row>
    <row r="24" spans="3:8" ht="14.65" x14ac:dyDescent="0.45">
      <c r="C24" s="269" t="s">
        <v>1112</v>
      </c>
      <c r="D24" s="271"/>
      <c r="E24" s="268"/>
      <c r="F24" s="576"/>
      <c r="G24" s="576"/>
      <c r="H24" s="576"/>
    </row>
    <row r="25" spans="3:8" ht="15" thickBot="1" x14ac:dyDescent="0.5">
      <c r="C25" s="272" t="s">
        <v>1113</v>
      </c>
      <c r="D25" s="273"/>
      <c r="E25" s="123"/>
      <c r="F25" s="577"/>
      <c r="G25" s="577"/>
      <c r="H25" s="577"/>
    </row>
    <row r="26" spans="3:8" ht="13.15" customHeight="1" thickTop="1" x14ac:dyDescent="0.45"/>
    <row r="28" spans="3:8" ht="21.85" customHeight="1" x14ac:dyDescent="0.45">
      <c r="C28" s="871" t="s">
        <v>1414</v>
      </c>
      <c r="D28" s="871"/>
      <c r="E28" s="871"/>
      <c r="F28" s="871"/>
      <c r="G28" s="871"/>
      <c r="H28" s="871"/>
    </row>
    <row r="29" spans="3:8" x14ac:dyDescent="0.45">
      <c r="C29" s="871" t="s">
        <v>1415</v>
      </c>
      <c r="D29" s="871"/>
      <c r="E29" s="871"/>
      <c r="F29" s="871"/>
      <c r="G29" s="871"/>
      <c r="H29" s="871"/>
    </row>
    <row r="30" spans="3:8" x14ac:dyDescent="0.45">
      <c r="C30" s="871" t="s">
        <v>1416</v>
      </c>
      <c r="D30" s="871"/>
      <c r="E30" s="871"/>
      <c r="F30" s="871"/>
      <c r="G30" s="871"/>
      <c r="H30" s="871"/>
    </row>
    <row r="31" spans="3:8" x14ac:dyDescent="0.45">
      <c r="C31" s="871" t="s">
        <v>1508</v>
      </c>
      <c r="D31" s="871"/>
      <c r="E31" s="871"/>
      <c r="F31" s="871"/>
      <c r="G31" s="871"/>
      <c r="H31" s="871"/>
    </row>
    <row r="32" spans="3:8" x14ac:dyDescent="0.45">
      <c r="C32" s="590"/>
    </row>
    <row r="33" spans="3:3" x14ac:dyDescent="0.45">
      <c r="C33" s="590"/>
    </row>
  </sheetData>
  <mergeCells count="4">
    <mergeCell ref="C28:H28"/>
    <mergeCell ref="C29:H29"/>
    <mergeCell ref="C30:H30"/>
    <mergeCell ref="C31:H31"/>
  </mergeCells>
  <hyperlinks>
    <hyperlink ref="A1" location="'ÍNDICE TABLAS'!A1" display="ÍNDICE TABLAS" xr:uid="{00000000-0004-0000-3F00-000000000000}"/>
  </hyperlink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41E7A-E4C8-42B4-964F-2B568EF76E23}">
  <dimension ref="A1:H11"/>
  <sheetViews>
    <sheetView showGridLines="0" workbookViewId="0"/>
  </sheetViews>
  <sheetFormatPr baseColWidth="10" defaultRowHeight="14.25" x14ac:dyDescent="0.45"/>
  <cols>
    <col min="1" max="1" width="15.86328125" customWidth="1"/>
    <col min="2" max="2" width="2.59765625" customWidth="1"/>
    <col min="3" max="3" width="45.86328125" customWidth="1"/>
  </cols>
  <sheetData>
    <row r="1" spans="1:8" ht="16.899999999999999" x14ac:dyDescent="0.45">
      <c r="A1" s="283" t="s">
        <v>0</v>
      </c>
    </row>
    <row r="2" spans="1:8" s="15" customFormat="1" ht="37.9" x14ac:dyDescent="0.95">
      <c r="A2" s="13" t="s">
        <v>1376</v>
      </c>
      <c r="B2" s="13" t="s">
        <v>197</v>
      </c>
      <c r="C2" s="13" t="s">
        <v>1388</v>
      </c>
    </row>
    <row r="3" spans="1:8" ht="14.65" thickBot="1" x14ac:dyDescent="0.5"/>
    <row r="4" spans="1:8" ht="44.65" thickTop="1" thickBot="1" x14ac:dyDescent="0.5">
      <c r="C4" s="287" t="s">
        <v>1087</v>
      </c>
      <c r="D4" s="290" t="s">
        <v>1095</v>
      </c>
      <c r="E4" s="290" t="s">
        <v>1096</v>
      </c>
      <c r="F4" s="293" t="s">
        <v>1377</v>
      </c>
      <c r="G4" s="290" t="s">
        <v>1097</v>
      </c>
      <c r="H4" s="290" t="s">
        <v>468</v>
      </c>
    </row>
    <row r="5" spans="1:8" ht="16.149999999999999" thickTop="1" thickBot="1" x14ac:dyDescent="0.5">
      <c r="C5" s="162" t="s">
        <v>1380</v>
      </c>
      <c r="D5" s="162">
        <v>2550</v>
      </c>
      <c r="E5" s="289">
        <v>0</v>
      </c>
      <c r="F5" s="162">
        <v>5348</v>
      </c>
      <c r="G5" s="162">
        <v>9444</v>
      </c>
      <c r="H5" s="417">
        <v>17342</v>
      </c>
    </row>
    <row r="6" spans="1:8" ht="15" thickBot="1" x14ac:dyDescent="0.5">
      <c r="C6" s="159" t="s">
        <v>1378</v>
      </c>
      <c r="D6" s="159">
        <v>1275</v>
      </c>
      <c r="E6" s="288">
        <v>0</v>
      </c>
      <c r="F6" s="159">
        <v>2674</v>
      </c>
      <c r="G6" s="159">
        <v>4722</v>
      </c>
      <c r="H6" s="417">
        <v>8671</v>
      </c>
    </row>
    <row r="7" spans="1:8" ht="15.75" thickBot="1" x14ac:dyDescent="0.5">
      <c r="C7" s="160" t="s">
        <v>1379</v>
      </c>
      <c r="D7" s="160">
        <v>422795</v>
      </c>
      <c r="E7" s="170">
        <v>0</v>
      </c>
      <c r="F7" s="160">
        <v>1130169</v>
      </c>
      <c r="G7" s="160">
        <v>2252934</v>
      </c>
      <c r="H7" s="209">
        <v>3805898</v>
      </c>
    </row>
    <row r="8" spans="1:8" ht="14.65" thickTop="1" x14ac:dyDescent="0.45"/>
    <row r="10" spans="1:8" ht="24.75" customHeight="1" x14ac:dyDescent="0.45">
      <c r="C10" s="872" t="s">
        <v>1381</v>
      </c>
      <c r="D10" s="872"/>
      <c r="E10" s="872"/>
      <c r="F10" s="872"/>
      <c r="G10" s="872"/>
      <c r="H10" s="872"/>
    </row>
    <row r="11" spans="1:8" ht="23.65" customHeight="1" x14ac:dyDescent="0.45">
      <c r="C11" s="872" t="s">
        <v>1382</v>
      </c>
      <c r="D11" s="872"/>
      <c r="E11" s="872"/>
      <c r="F11" s="872"/>
      <c r="G11" s="872"/>
      <c r="H11" s="872"/>
    </row>
  </sheetData>
  <mergeCells count="2">
    <mergeCell ref="C10:H10"/>
    <mergeCell ref="C11:H11"/>
  </mergeCells>
  <hyperlinks>
    <hyperlink ref="A1" location="'ÍNDICE TABLAS'!A1" display="ÍNDICE TABLAS" xr:uid="{49CD8B44-1E66-44DB-9136-23F8C5AF984F}"/>
  </hyperlink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I35"/>
  <sheetViews>
    <sheetView showGridLines="0" workbookViewId="0"/>
  </sheetViews>
  <sheetFormatPr baseColWidth="10" defaultRowHeight="14.25" x14ac:dyDescent="0.45"/>
  <cols>
    <col min="1" max="1" width="15.86328125" customWidth="1"/>
    <col min="2" max="2" width="2.59765625" customWidth="1"/>
    <col min="3" max="3" width="39.86328125" bestFit="1" customWidth="1"/>
    <col min="9" max="9" width="27.86328125" bestFit="1" customWidth="1"/>
  </cols>
  <sheetData>
    <row r="1" spans="1:9" ht="16.899999999999999" x14ac:dyDescent="0.45">
      <c r="A1" s="283" t="s">
        <v>0</v>
      </c>
      <c r="D1" s="1"/>
    </row>
    <row r="2" spans="1:9" s="15" customFormat="1" ht="37.9" x14ac:dyDescent="0.95">
      <c r="A2" s="13" t="s">
        <v>1375</v>
      </c>
      <c r="B2" s="13" t="s">
        <v>197</v>
      </c>
      <c r="C2" s="13" t="s">
        <v>1161</v>
      </c>
      <c r="D2" s="14"/>
    </row>
    <row r="3" spans="1:9" ht="14.65" thickBot="1" x14ac:dyDescent="0.5"/>
    <row r="4" spans="1:9" ht="15" thickTop="1" thickBot="1" x14ac:dyDescent="0.5">
      <c r="C4" s="873" t="s">
        <v>1116</v>
      </c>
      <c r="D4" s="875" t="s">
        <v>1361</v>
      </c>
      <c r="E4" s="877" t="s">
        <v>1362</v>
      </c>
      <c r="F4" s="877"/>
      <c r="G4" s="877"/>
      <c r="H4" s="877"/>
      <c r="I4" s="403" t="s">
        <v>1363</v>
      </c>
    </row>
    <row r="5" spans="1:9" ht="25.5" thickTop="1" thickBot="1" x14ac:dyDescent="0.5">
      <c r="C5" s="874"/>
      <c r="D5" s="876"/>
      <c r="E5" s="404" t="s">
        <v>1120</v>
      </c>
      <c r="F5" s="404" t="s">
        <v>1118</v>
      </c>
      <c r="G5" s="404" t="s">
        <v>1364</v>
      </c>
      <c r="H5" s="404" t="s">
        <v>1365</v>
      </c>
      <c r="I5" s="405"/>
    </row>
    <row r="6" spans="1:9" ht="15" thickTop="1" thickBot="1" x14ac:dyDescent="0.5">
      <c r="C6" s="307" t="s">
        <v>1119</v>
      </c>
      <c r="D6" s="406" t="s">
        <v>1120</v>
      </c>
      <c r="E6" s="407" t="s">
        <v>1366</v>
      </c>
      <c r="F6" s="3"/>
      <c r="G6" s="3"/>
      <c r="H6" s="3"/>
      <c r="I6" s="307" t="s">
        <v>1121</v>
      </c>
    </row>
    <row r="7" spans="1:9" ht="14.65" thickBot="1" x14ac:dyDescent="0.5">
      <c r="C7" s="408" t="s">
        <v>1122</v>
      </c>
      <c r="D7" s="408" t="s">
        <v>1117</v>
      </c>
      <c r="E7" s="409" t="s">
        <v>1366</v>
      </c>
      <c r="F7" s="410"/>
      <c r="G7" s="410"/>
      <c r="H7" s="410"/>
      <c r="I7" s="408" t="s">
        <v>1123</v>
      </c>
    </row>
    <row r="8" spans="1:9" ht="14.65" thickBot="1" x14ac:dyDescent="0.5">
      <c r="C8" s="411" t="s">
        <v>1367</v>
      </c>
      <c r="D8" s="411" t="s">
        <v>1117</v>
      </c>
      <c r="E8" s="412" t="s">
        <v>1366</v>
      </c>
      <c r="F8" s="413"/>
      <c r="G8" s="413"/>
      <c r="H8" s="413"/>
      <c r="I8" s="411" t="s">
        <v>1368</v>
      </c>
    </row>
    <row r="9" spans="1:9" ht="14.65" thickBot="1" x14ac:dyDescent="0.5">
      <c r="C9" s="411" t="s">
        <v>1369</v>
      </c>
      <c r="D9" s="411" t="s">
        <v>1117</v>
      </c>
      <c r="E9" s="412" t="s">
        <v>1366</v>
      </c>
      <c r="F9" s="413"/>
      <c r="G9" s="413"/>
      <c r="H9" s="413"/>
      <c r="I9" s="411" t="s">
        <v>1370</v>
      </c>
    </row>
    <row r="10" spans="1:9" ht="14.65" thickBot="1" x14ac:dyDescent="0.5">
      <c r="C10" s="411" t="s">
        <v>1124</v>
      </c>
      <c r="D10" s="411" t="s">
        <v>1117</v>
      </c>
      <c r="E10" s="412" t="s">
        <v>1366</v>
      </c>
      <c r="F10" s="413"/>
      <c r="G10" s="413"/>
      <c r="H10" s="413"/>
      <c r="I10" s="411" t="s">
        <v>1125</v>
      </c>
    </row>
    <row r="11" spans="1:9" ht="14.65" thickBot="1" x14ac:dyDescent="0.5">
      <c r="C11" s="411" t="s">
        <v>1126</v>
      </c>
      <c r="D11" s="411" t="s">
        <v>1117</v>
      </c>
      <c r="E11" s="412" t="s">
        <v>1366</v>
      </c>
      <c r="F11" s="413"/>
      <c r="G11" s="413"/>
      <c r="H11" s="413"/>
      <c r="I11" s="411" t="s">
        <v>1127</v>
      </c>
    </row>
    <row r="12" spans="1:9" ht="14.65" thickBot="1" x14ac:dyDescent="0.5">
      <c r="C12" s="411" t="s">
        <v>1129</v>
      </c>
      <c r="D12" s="411" t="s">
        <v>1117</v>
      </c>
      <c r="E12" s="413"/>
      <c r="F12" s="413"/>
      <c r="G12" s="412" t="s">
        <v>1366</v>
      </c>
      <c r="H12" s="413"/>
      <c r="I12" s="411" t="s">
        <v>1130</v>
      </c>
    </row>
    <row r="13" spans="1:9" ht="14.65" thickBot="1" x14ac:dyDescent="0.5">
      <c r="C13" s="411" t="s">
        <v>1131</v>
      </c>
      <c r="D13" s="411" t="s">
        <v>1117</v>
      </c>
      <c r="E13" s="412" t="s">
        <v>1366</v>
      </c>
      <c r="F13" s="413"/>
      <c r="G13" s="413"/>
      <c r="H13" s="413"/>
      <c r="I13" s="411" t="s">
        <v>1132</v>
      </c>
    </row>
    <row r="14" spans="1:9" ht="14.65" thickBot="1" x14ac:dyDescent="0.5">
      <c r="C14" s="411" t="s">
        <v>1133</v>
      </c>
      <c r="D14" s="411" t="s">
        <v>1117</v>
      </c>
      <c r="E14" s="412" t="s">
        <v>1366</v>
      </c>
      <c r="F14" s="413"/>
      <c r="G14" s="413"/>
      <c r="H14" s="413"/>
      <c r="I14" s="411" t="s">
        <v>1134</v>
      </c>
    </row>
    <row r="15" spans="1:9" ht="14.65" thickBot="1" x14ac:dyDescent="0.5">
      <c r="C15" s="411" t="s">
        <v>1135</v>
      </c>
      <c r="D15" s="411" t="s">
        <v>1117</v>
      </c>
      <c r="E15" s="412" t="s">
        <v>1366</v>
      </c>
      <c r="F15" s="413"/>
      <c r="G15" s="413"/>
      <c r="H15" s="413"/>
      <c r="I15" s="411" t="s">
        <v>1136</v>
      </c>
    </row>
    <row r="16" spans="1:9" ht="14.65" thickBot="1" x14ac:dyDescent="0.5">
      <c r="C16" s="411" t="s">
        <v>1137</v>
      </c>
      <c r="D16" s="411" t="s">
        <v>1117</v>
      </c>
      <c r="E16" s="412" t="s">
        <v>1366</v>
      </c>
      <c r="F16" s="413"/>
      <c r="G16" s="413"/>
      <c r="H16" s="413"/>
      <c r="I16" s="411" t="s">
        <v>1138</v>
      </c>
    </row>
    <row r="17" spans="3:9" ht="14.65" thickBot="1" x14ac:dyDescent="0.5">
      <c r="C17" s="411" t="s">
        <v>1139</v>
      </c>
      <c r="D17" s="411" t="s">
        <v>1117</v>
      </c>
      <c r="E17" s="412" t="s">
        <v>1366</v>
      </c>
      <c r="F17" s="413"/>
      <c r="G17" s="413"/>
      <c r="H17" s="413"/>
      <c r="I17" s="411" t="s">
        <v>1128</v>
      </c>
    </row>
    <row r="18" spans="3:9" ht="14.65" thickBot="1" x14ac:dyDescent="0.5">
      <c r="C18" s="411" t="s">
        <v>1140</v>
      </c>
      <c r="D18" s="411" t="s">
        <v>1117</v>
      </c>
      <c r="E18" s="413"/>
      <c r="F18" s="413"/>
      <c r="G18" s="412" t="s">
        <v>1366</v>
      </c>
      <c r="H18" s="413"/>
      <c r="I18" s="411" t="s">
        <v>1127</v>
      </c>
    </row>
    <row r="19" spans="3:9" ht="14.65" thickBot="1" x14ac:dyDescent="0.5">
      <c r="C19" s="411" t="s">
        <v>1141</v>
      </c>
      <c r="D19" s="411" t="s">
        <v>1117</v>
      </c>
      <c r="E19" s="413"/>
      <c r="F19" s="413"/>
      <c r="G19" s="412" t="s">
        <v>1366</v>
      </c>
      <c r="H19" s="413"/>
      <c r="I19" s="411" t="s">
        <v>1127</v>
      </c>
    </row>
    <row r="20" spans="3:9" ht="14.65" thickBot="1" x14ac:dyDescent="0.5">
      <c r="C20" s="411" t="s">
        <v>1142</v>
      </c>
      <c r="D20" s="411" t="s">
        <v>1117</v>
      </c>
      <c r="E20" s="413"/>
      <c r="F20" s="413"/>
      <c r="G20" s="412" t="s">
        <v>1366</v>
      </c>
      <c r="H20" s="413"/>
      <c r="I20" s="411" t="s">
        <v>1143</v>
      </c>
    </row>
    <row r="21" spans="3:9" ht="14.65" thickBot="1" x14ac:dyDescent="0.5">
      <c r="C21" s="411" t="s">
        <v>1371</v>
      </c>
      <c r="D21" s="411" t="s">
        <v>1117</v>
      </c>
      <c r="E21" s="412" t="s">
        <v>1366</v>
      </c>
      <c r="F21" s="413"/>
      <c r="G21" s="413"/>
      <c r="H21" s="413"/>
      <c r="I21" s="411" t="s">
        <v>1144</v>
      </c>
    </row>
    <row r="22" spans="3:9" ht="14.65" thickBot="1" x14ac:dyDescent="0.5">
      <c r="C22" s="411" t="s">
        <v>1372</v>
      </c>
      <c r="D22" s="411" t="s">
        <v>1117</v>
      </c>
      <c r="E22" s="412" t="s">
        <v>1366</v>
      </c>
      <c r="F22" s="413"/>
      <c r="G22" s="413"/>
      <c r="H22" s="413"/>
      <c r="I22" s="411" t="s">
        <v>1144</v>
      </c>
    </row>
    <row r="23" spans="3:9" ht="14.65" thickBot="1" x14ac:dyDescent="0.5">
      <c r="C23" s="411" t="s">
        <v>1145</v>
      </c>
      <c r="D23" s="411" t="s">
        <v>1117</v>
      </c>
      <c r="E23" s="413"/>
      <c r="F23" s="413"/>
      <c r="G23" s="412" t="s">
        <v>1366</v>
      </c>
      <c r="H23" s="413"/>
      <c r="I23" s="411" t="s">
        <v>1146</v>
      </c>
    </row>
    <row r="24" spans="3:9" ht="14.65" thickBot="1" x14ac:dyDescent="0.5">
      <c r="C24" s="411" t="s">
        <v>1147</v>
      </c>
      <c r="D24" s="411" t="s">
        <v>1117</v>
      </c>
      <c r="E24" s="413"/>
      <c r="F24" s="413"/>
      <c r="G24" s="412" t="s">
        <v>1366</v>
      </c>
      <c r="H24" s="413"/>
      <c r="I24" s="411" t="s">
        <v>1128</v>
      </c>
    </row>
    <row r="25" spans="3:9" ht="14.65" thickBot="1" x14ac:dyDescent="0.5">
      <c r="C25" s="411" t="s">
        <v>1148</v>
      </c>
      <c r="D25" s="411" t="s">
        <v>1117</v>
      </c>
      <c r="E25" s="412" t="s">
        <v>1366</v>
      </c>
      <c r="F25" s="413"/>
      <c r="G25" s="413"/>
      <c r="H25" s="413"/>
      <c r="I25" s="411" t="s">
        <v>1127</v>
      </c>
    </row>
    <row r="26" spans="3:9" ht="14.65" thickBot="1" x14ac:dyDescent="0.5">
      <c r="C26" s="411" t="s">
        <v>1149</v>
      </c>
      <c r="D26" s="411" t="s">
        <v>1117</v>
      </c>
      <c r="E26" s="412" t="s">
        <v>1366</v>
      </c>
      <c r="F26" s="413"/>
      <c r="G26" s="413"/>
      <c r="H26" s="413"/>
      <c r="I26" s="411" t="s">
        <v>1150</v>
      </c>
    </row>
    <row r="27" spans="3:9" ht="14.65" thickBot="1" x14ac:dyDescent="0.5">
      <c r="C27" s="411" t="s">
        <v>1151</v>
      </c>
      <c r="D27" s="411" t="s">
        <v>1117</v>
      </c>
      <c r="E27" s="412" t="s">
        <v>1366</v>
      </c>
      <c r="F27" s="413"/>
      <c r="G27" s="413"/>
      <c r="H27" s="413"/>
      <c r="I27" s="411" t="s">
        <v>1152</v>
      </c>
    </row>
    <row r="28" spans="3:9" ht="14.65" thickBot="1" x14ac:dyDescent="0.5">
      <c r="C28" s="411" t="s">
        <v>1153</v>
      </c>
      <c r="D28" s="411" t="s">
        <v>1117</v>
      </c>
      <c r="E28" s="412" t="s">
        <v>1366</v>
      </c>
      <c r="F28" s="413"/>
      <c r="G28" s="413"/>
      <c r="H28" s="413"/>
      <c r="I28" s="411" t="s">
        <v>1143</v>
      </c>
    </row>
    <row r="29" spans="3:9" ht="14.65" thickBot="1" x14ac:dyDescent="0.5">
      <c r="C29" s="411" t="s">
        <v>1154</v>
      </c>
      <c r="D29" s="411" t="s">
        <v>1117</v>
      </c>
      <c r="E29" s="412" t="s">
        <v>1366</v>
      </c>
      <c r="F29" s="413"/>
      <c r="G29" s="413"/>
      <c r="H29" s="413"/>
      <c r="I29" s="411" t="s">
        <v>1127</v>
      </c>
    </row>
    <row r="30" spans="3:9" ht="14.65" thickBot="1" x14ac:dyDescent="0.5">
      <c r="C30" s="411" t="s">
        <v>1155</v>
      </c>
      <c r="D30" s="411" t="s">
        <v>1117</v>
      </c>
      <c r="E30" s="413"/>
      <c r="F30" s="413"/>
      <c r="G30" s="412" t="s">
        <v>1366</v>
      </c>
      <c r="H30" s="413"/>
      <c r="I30" s="411" t="s">
        <v>1156</v>
      </c>
    </row>
    <row r="31" spans="3:9" ht="14.65" thickBot="1" x14ac:dyDescent="0.5">
      <c r="C31" s="411" t="s">
        <v>1157</v>
      </c>
      <c r="D31" s="411" t="s">
        <v>1117</v>
      </c>
      <c r="E31" s="412" t="s">
        <v>1366</v>
      </c>
      <c r="F31" s="413"/>
      <c r="G31" s="413"/>
      <c r="H31" s="413"/>
      <c r="I31" s="411" t="s">
        <v>1152</v>
      </c>
    </row>
    <row r="32" spans="3:9" ht="14.65" thickBot="1" x14ac:dyDescent="0.5">
      <c r="C32" s="411" t="s">
        <v>1158</v>
      </c>
      <c r="D32" s="411" t="s">
        <v>1117</v>
      </c>
      <c r="E32" s="413"/>
      <c r="F32" s="413"/>
      <c r="G32" s="412" t="s">
        <v>1366</v>
      </c>
      <c r="H32" s="413"/>
      <c r="I32" s="411" t="s">
        <v>1152</v>
      </c>
    </row>
    <row r="33" spans="3:9" ht="14.65" thickBot="1" x14ac:dyDescent="0.5">
      <c r="C33" s="411" t="s">
        <v>1159</v>
      </c>
      <c r="D33" s="411" t="s">
        <v>1160</v>
      </c>
      <c r="E33" s="413"/>
      <c r="F33" s="412" t="s">
        <v>1366</v>
      </c>
      <c r="G33" s="413"/>
      <c r="H33" s="413"/>
      <c r="I33" s="411" t="s">
        <v>1128</v>
      </c>
    </row>
    <row r="34" spans="3:9" ht="14.65" thickBot="1" x14ac:dyDescent="0.5">
      <c r="C34" s="414" t="s">
        <v>1373</v>
      </c>
      <c r="D34" s="414" t="s">
        <v>1160</v>
      </c>
      <c r="E34" s="415"/>
      <c r="F34" s="416" t="s">
        <v>1366</v>
      </c>
      <c r="G34" s="415"/>
      <c r="H34" s="415"/>
      <c r="I34" s="414" t="s">
        <v>1374</v>
      </c>
    </row>
    <row r="35" spans="3:9" ht="14.65" thickTop="1" x14ac:dyDescent="0.45"/>
  </sheetData>
  <mergeCells count="3">
    <mergeCell ref="C4:C5"/>
    <mergeCell ref="D4:D5"/>
    <mergeCell ref="E4:H4"/>
  </mergeCells>
  <hyperlinks>
    <hyperlink ref="A1" location="'ÍNDICE TABLAS'!A1" display="ÍNDICE TABLAS" xr:uid="{00000000-0004-0000-4000-000000000000}"/>
  </hyperlink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J45"/>
  <sheetViews>
    <sheetView showGridLines="0" workbookViewId="0"/>
  </sheetViews>
  <sheetFormatPr baseColWidth="10" defaultRowHeight="14.25" x14ac:dyDescent="0.45"/>
  <cols>
    <col min="1" max="1" width="15.86328125" customWidth="1"/>
    <col min="2" max="2" width="2.59765625" customWidth="1"/>
    <col min="3" max="3" width="5.3984375" style="45" customWidth="1"/>
    <col min="4" max="4" width="42.86328125" customWidth="1"/>
    <col min="5" max="10" width="15" customWidth="1"/>
  </cols>
  <sheetData>
    <row r="1" spans="1:10" ht="16.899999999999999" x14ac:dyDescent="0.45">
      <c r="A1" s="283" t="s">
        <v>0</v>
      </c>
      <c r="D1" s="1"/>
    </row>
    <row r="2" spans="1:10" s="15" customFormat="1" ht="37.9" x14ac:dyDescent="0.95">
      <c r="A2" s="13" t="s">
        <v>1359</v>
      </c>
      <c r="B2" s="13" t="s">
        <v>197</v>
      </c>
      <c r="C2" s="152" t="s">
        <v>1360</v>
      </c>
      <c r="D2" s="14"/>
    </row>
    <row r="4" spans="1:10" ht="15" thickBot="1" x14ac:dyDescent="0.5">
      <c r="C4" s="291"/>
      <c r="D4" s="291"/>
      <c r="E4" s="878">
        <v>2019</v>
      </c>
      <c r="F4" s="878"/>
      <c r="G4" s="878"/>
      <c r="H4" s="878"/>
      <c r="I4" s="878"/>
      <c r="J4" s="878"/>
    </row>
    <row r="5" spans="1:10" ht="30" thickTop="1" thickBot="1" x14ac:dyDescent="0.5">
      <c r="C5" s="397">
        <v>1</v>
      </c>
      <c r="D5" s="274" t="s">
        <v>1314</v>
      </c>
      <c r="E5" s="275" t="s">
        <v>1162</v>
      </c>
      <c r="F5" s="275" t="s">
        <v>1163</v>
      </c>
      <c r="G5" s="275" t="s">
        <v>1163</v>
      </c>
      <c r="H5" s="275" t="s">
        <v>1163</v>
      </c>
      <c r="I5" s="275" t="s">
        <v>1163</v>
      </c>
      <c r="J5" s="275" t="s">
        <v>1164</v>
      </c>
    </row>
    <row r="6" spans="1:10" ht="29.65" thickBot="1" x14ac:dyDescent="0.5">
      <c r="C6" s="165">
        <v>2</v>
      </c>
      <c r="D6" s="276" t="s">
        <v>1315</v>
      </c>
      <c r="E6" s="277"/>
      <c r="F6" s="398" t="s">
        <v>1316</v>
      </c>
      <c r="G6" s="398" t="s">
        <v>1165</v>
      </c>
      <c r="H6" s="398" t="s">
        <v>1166</v>
      </c>
      <c r="I6" s="277" t="s">
        <v>1167</v>
      </c>
      <c r="J6" s="277" t="s">
        <v>1168</v>
      </c>
    </row>
    <row r="7" spans="1:10" ht="44.25" thickBot="1" x14ac:dyDescent="0.5">
      <c r="C7" s="165">
        <v>3</v>
      </c>
      <c r="D7" s="276" t="s">
        <v>1317</v>
      </c>
      <c r="E7" s="277" t="s">
        <v>1169</v>
      </c>
      <c r="F7" s="398" t="s">
        <v>1318</v>
      </c>
      <c r="G7" s="398" t="s">
        <v>1169</v>
      </c>
      <c r="H7" s="398" t="s">
        <v>1169</v>
      </c>
      <c r="I7" s="277" t="s">
        <v>1169</v>
      </c>
      <c r="J7" s="277" t="s">
        <v>1169</v>
      </c>
    </row>
    <row r="8" spans="1:10" ht="29.65" thickBot="1" x14ac:dyDescent="0.5">
      <c r="C8" s="165">
        <v>4</v>
      </c>
      <c r="D8" s="276" t="s">
        <v>1319</v>
      </c>
      <c r="E8" s="277" t="s">
        <v>1170</v>
      </c>
      <c r="F8" s="398" t="s">
        <v>1171</v>
      </c>
      <c r="G8" s="398" t="s">
        <v>1171</v>
      </c>
      <c r="H8" s="398" t="s">
        <v>1171</v>
      </c>
      <c r="I8" s="277" t="s">
        <v>1171</v>
      </c>
      <c r="J8" s="277" t="s">
        <v>1172</v>
      </c>
    </row>
    <row r="9" spans="1:10" ht="29.65" thickBot="1" x14ac:dyDescent="0.5">
      <c r="C9" s="165">
        <v>5</v>
      </c>
      <c r="D9" s="276" t="s">
        <v>1320</v>
      </c>
      <c r="E9" s="277" t="s">
        <v>1170</v>
      </c>
      <c r="F9" s="398" t="s">
        <v>1171</v>
      </c>
      <c r="G9" s="398" t="s">
        <v>1171</v>
      </c>
      <c r="H9" s="398" t="s">
        <v>1171</v>
      </c>
      <c r="I9" s="277" t="s">
        <v>1171</v>
      </c>
      <c r="J9" s="277" t="s">
        <v>1172</v>
      </c>
    </row>
    <row r="10" spans="1:10" ht="29.65" thickBot="1" x14ac:dyDescent="0.5">
      <c r="C10" s="165">
        <v>6</v>
      </c>
      <c r="D10" s="276" t="s">
        <v>1321</v>
      </c>
      <c r="E10" s="277" t="s">
        <v>1173</v>
      </c>
      <c r="F10" s="398" t="s">
        <v>1173</v>
      </c>
      <c r="G10" s="398" t="s">
        <v>1173</v>
      </c>
      <c r="H10" s="398" t="s">
        <v>1173</v>
      </c>
      <c r="I10" s="277" t="s">
        <v>1173</v>
      </c>
      <c r="J10" s="277" t="s">
        <v>1173</v>
      </c>
    </row>
    <row r="11" spans="1:10" ht="44.25" thickBot="1" x14ac:dyDescent="0.5">
      <c r="C11" s="165">
        <v>7</v>
      </c>
      <c r="D11" s="276" t="s">
        <v>1322</v>
      </c>
      <c r="E11" s="277" t="s">
        <v>1174</v>
      </c>
      <c r="F11" s="398" t="s">
        <v>1175</v>
      </c>
      <c r="G11" s="398" t="s">
        <v>1176</v>
      </c>
      <c r="H11" s="398" t="s">
        <v>1176</v>
      </c>
      <c r="I11" s="277" t="s">
        <v>1175</v>
      </c>
      <c r="J11" s="277" t="s">
        <v>1175</v>
      </c>
    </row>
    <row r="12" spans="1:10" ht="29.65" thickBot="1" x14ac:dyDescent="0.5">
      <c r="C12" s="165">
        <v>8</v>
      </c>
      <c r="D12" s="276" t="s">
        <v>1323</v>
      </c>
      <c r="E12" s="278">
        <v>1796</v>
      </c>
      <c r="F12" s="399">
        <v>1000</v>
      </c>
      <c r="G12" s="398">
        <v>750</v>
      </c>
      <c r="H12" s="398">
        <v>500</v>
      </c>
      <c r="I12" s="277">
        <v>500</v>
      </c>
      <c r="J12" s="277">
        <v>175</v>
      </c>
    </row>
    <row r="13" spans="1:10" ht="15" thickBot="1" x14ac:dyDescent="0.5">
      <c r="C13" s="165">
        <v>9</v>
      </c>
      <c r="D13" s="276" t="s">
        <v>1324</v>
      </c>
      <c r="E13" s="278">
        <v>1795900000</v>
      </c>
      <c r="F13" s="399">
        <v>1000000000</v>
      </c>
      <c r="G13" s="399">
        <v>750000000</v>
      </c>
      <c r="H13" s="399">
        <v>500000000</v>
      </c>
      <c r="I13" s="278">
        <v>500000000</v>
      </c>
      <c r="J13" s="278">
        <v>175000000</v>
      </c>
    </row>
    <row r="14" spans="1:10" ht="15" thickBot="1" x14ac:dyDescent="0.5">
      <c r="C14" s="165" t="s">
        <v>1177</v>
      </c>
      <c r="D14" s="276" t="s">
        <v>1325</v>
      </c>
      <c r="E14" s="279">
        <v>1</v>
      </c>
      <c r="F14" s="400">
        <v>1</v>
      </c>
      <c r="G14" s="400">
        <v>1</v>
      </c>
      <c r="H14" s="400">
        <v>1</v>
      </c>
      <c r="I14" s="279">
        <v>1</v>
      </c>
      <c r="J14" s="279">
        <v>1</v>
      </c>
    </row>
    <row r="15" spans="1:10" ht="15" thickBot="1" x14ac:dyDescent="0.5">
      <c r="C15" s="165" t="s">
        <v>1178</v>
      </c>
      <c r="D15" s="276" t="s">
        <v>1326</v>
      </c>
      <c r="E15" s="277" t="s">
        <v>1179</v>
      </c>
      <c r="F15" s="400">
        <v>1</v>
      </c>
      <c r="G15" s="400">
        <v>1</v>
      </c>
      <c r="H15" s="400">
        <v>1</v>
      </c>
      <c r="I15" s="279">
        <v>1</v>
      </c>
      <c r="J15" s="279">
        <v>1</v>
      </c>
    </row>
    <row r="16" spans="1:10" ht="29.65" thickBot="1" x14ac:dyDescent="0.5">
      <c r="C16" s="165">
        <v>10</v>
      </c>
      <c r="D16" s="276" t="s">
        <v>1327</v>
      </c>
      <c r="E16" s="277" t="s">
        <v>1180</v>
      </c>
      <c r="F16" s="398" t="s">
        <v>1181</v>
      </c>
      <c r="G16" s="398" t="s">
        <v>1182</v>
      </c>
      <c r="H16" s="398" t="s">
        <v>1182</v>
      </c>
      <c r="I16" s="277" t="s">
        <v>1182</v>
      </c>
      <c r="J16" s="277" t="s">
        <v>1182</v>
      </c>
    </row>
    <row r="17" spans="3:10" ht="15" thickBot="1" x14ac:dyDescent="0.5">
      <c r="C17" s="165">
        <v>11</v>
      </c>
      <c r="D17" s="276" t="s">
        <v>1328</v>
      </c>
      <c r="E17" s="277" t="s">
        <v>1179</v>
      </c>
      <c r="F17" s="401">
        <v>43511</v>
      </c>
      <c r="G17" s="401">
        <v>42934</v>
      </c>
      <c r="H17" s="401">
        <v>43362</v>
      </c>
      <c r="I17" s="280">
        <v>42809</v>
      </c>
      <c r="J17" s="280">
        <v>42690</v>
      </c>
    </row>
    <row r="18" spans="3:10" ht="29.65" thickBot="1" x14ac:dyDescent="0.5">
      <c r="C18" s="165">
        <v>12</v>
      </c>
      <c r="D18" s="276" t="s">
        <v>1329</v>
      </c>
      <c r="E18" s="277" t="s">
        <v>1183</v>
      </c>
      <c r="F18" s="398" t="s">
        <v>1184</v>
      </c>
      <c r="G18" s="398" t="s">
        <v>1183</v>
      </c>
      <c r="H18" s="398" t="s">
        <v>1183</v>
      </c>
      <c r="I18" s="277" t="s">
        <v>1184</v>
      </c>
      <c r="J18" s="277" t="s">
        <v>1184</v>
      </c>
    </row>
    <row r="19" spans="3:10" ht="15" thickBot="1" x14ac:dyDescent="0.5">
      <c r="C19" s="165">
        <v>13</v>
      </c>
      <c r="D19" s="276" t="s">
        <v>1330</v>
      </c>
      <c r="E19" s="277" t="s">
        <v>1185</v>
      </c>
      <c r="F19" s="401">
        <v>47164</v>
      </c>
      <c r="G19" s="398" t="s">
        <v>1185</v>
      </c>
      <c r="H19" s="398" t="s">
        <v>1185</v>
      </c>
      <c r="I19" s="280">
        <v>46461</v>
      </c>
      <c r="J19" s="280">
        <v>46342</v>
      </c>
    </row>
    <row r="20" spans="3:10" ht="29.65" thickBot="1" x14ac:dyDescent="0.5">
      <c r="C20" s="165">
        <v>14</v>
      </c>
      <c r="D20" s="276" t="s">
        <v>1331</v>
      </c>
      <c r="E20" s="277" t="s">
        <v>1186</v>
      </c>
      <c r="F20" s="398" t="s">
        <v>1187</v>
      </c>
      <c r="G20" s="398" t="s">
        <v>1187</v>
      </c>
      <c r="H20" s="398" t="s">
        <v>1187</v>
      </c>
      <c r="I20" s="277" t="s">
        <v>1187</v>
      </c>
      <c r="J20" s="277" t="s">
        <v>1187</v>
      </c>
    </row>
    <row r="21" spans="3:10" ht="29.65" thickBot="1" x14ac:dyDescent="0.5">
      <c r="C21" s="165">
        <v>15</v>
      </c>
      <c r="D21" s="276" t="s">
        <v>1332</v>
      </c>
      <c r="E21" s="277" t="s">
        <v>1179</v>
      </c>
      <c r="F21" s="398" t="s">
        <v>1333</v>
      </c>
      <c r="G21" s="398" t="s">
        <v>1188</v>
      </c>
      <c r="H21" s="398" t="s">
        <v>1189</v>
      </c>
      <c r="I21" s="277" t="s">
        <v>1190</v>
      </c>
      <c r="J21" s="277" t="s">
        <v>1191</v>
      </c>
    </row>
    <row r="22" spans="3:10" ht="44.25" thickBot="1" x14ac:dyDescent="0.5">
      <c r="C22" s="165">
        <v>16</v>
      </c>
      <c r="D22" s="276" t="s">
        <v>1334</v>
      </c>
      <c r="E22" s="277" t="s">
        <v>1179</v>
      </c>
      <c r="F22" s="398" t="s">
        <v>1179</v>
      </c>
      <c r="G22" s="398" t="s">
        <v>1192</v>
      </c>
      <c r="H22" s="398" t="s">
        <v>1193</v>
      </c>
      <c r="I22" s="277" t="s">
        <v>1179</v>
      </c>
      <c r="J22" s="277" t="s">
        <v>1179</v>
      </c>
    </row>
    <row r="23" spans="3:10" ht="15" thickBot="1" x14ac:dyDescent="0.5">
      <c r="C23" s="165">
        <v>17</v>
      </c>
      <c r="D23" s="276" t="s">
        <v>1335</v>
      </c>
      <c r="E23" s="277" t="s">
        <v>1194</v>
      </c>
      <c r="F23" s="398" t="s">
        <v>1195</v>
      </c>
      <c r="G23" s="398" t="s">
        <v>1195</v>
      </c>
      <c r="H23" s="398" t="s">
        <v>1195</v>
      </c>
      <c r="I23" s="277" t="s">
        <v>1195</v>
      </c>
      <c r="J23" s="277" t="s">
        <v>1195</v>
      </c>
    </row>
    <row r="24" spans="3:10" ht="73.5" thickBot="1" x14ac:dyDescent="0.5">
      <c r="C24" s="165">
        <v>18</v>
      </c>
      <c r="D24" s="276" t="s">
        <v>1336</v>
      </c>
      <c r="E24" s="277" t="s">
        <v>1179</v>
      </c>
      <c r="F24" s="398" t="s">
        <v>1337</v>
      </c>
      <c r="G24" s="398" t="s">
        <v>1196</v>
      </c>
      <c r="H24" s="398" t="s">
        <v>1197</v>
      </c>
      <c r="I24" s="277" t="s">
        <v>1198</v>
      </c>
      <c r="J24" s="277" t="s">
        <v>1199</v>
      </c>
    </row>
    <row r="25" spans="3:10" ht="15" thickBot="1" x14ac:dyDescent="0.5">
      <c r="C25" s="165">
        <v>19</v>
      </c>
      <c r="D25" s="276" t="s">
        <v>1338</v>
      </c>
      <c r="E25" s="277" t="s">
        <v>1186</v>
      </c>
      <c r="F25" s="398" t="s">
        <v>1186</v>
      </c>
      <c r="G25" s="398" t="s">
        <v>1186</v>
      </c>
      <c r="H25" s="398" t="s">
        <v>1186</v>
      </c>
      <c r="I25" s="277" t="s">
        <v>1186</v>
      </c>
      <c r="J25" s="277" t="s">
        <v>1186</v>
      </c>
    </row>
    <row r="26" spans="3:10" ht="29.65" thickBot="1" x14ac:dyDescent="0.5">
      <c r="C26" s="165" t="s">
        <v>369</v>
      </c>
      <c r="D26" s="276" t="s">
        <v>1339</v>
      </c>
      <c r="E26" s="277" t="s">
        <v>1200</v>
      </c>
      <c r="F26" s="277" t="s">
        <v>1201</v>
      </c>
      <c r="G26" s="277" t="s">
        <v>1202</v>
      </c>
      <c r="H26" s="277" t="s">
        <v>1202</v>
      </c>
      <c r="I26" s="277" t="s">
        <v>1201</v>
      </c>
      <c r="J26" s="277" t="s">
        <v>1201</v>
      </c>
    </row>
    <row r="27" spans="3:10" ht="29.65" thickBot="1" x14ac:dyDescent="0.5">
      <c r="C27" s="165" t="s">
        <v>1203</v>
      </c>
      <c r="D27" s="276" t="s">
        <v>1340</v>
      </c>
      <c r="E27" s="277" t="s">
        <v>1200</v>
      </c>
      <c r="F27" s="277" t="s">
        <v>1201</v>
      </c>
      <c r="G27" s="277" t="s">
        <v>1202</v>
      </c>
      <c r="H27" s="277" t="s">
        <v>1202</v>
      </c>
      <c r="I27" s="277" t="s">
        <v>1201</v>
      </c>
      <c r="J27" s="277" t="s">
        <v>1201</v>
      </c>
    </row>
    <row r="28" spans="3:10" ht="29.65" thickBot="1" x14ac:dyDescent="0.5">
      <c r="C28" s="165">
        <v>21</v>
      </c>
      <c r="D28" s="276" t="s">
        <v>1341</v>
      </c>
      <c r="E28" s="277" t="s">
        <v>1179</v>
      </c>
      <c r="F28" s="277" t="s">
        <v>1186</v>
      </c>
      <c r="G28" s="277" t="s">
        <v>1186</v>
      </c>
      <c r="H28" s="277" t="s">
        <v>1186</v>
      </c>
      <c r="I28" s="277" t="s">
        <v>1186</v>
      </c>
      <c r="J28" s="277" t="s">
        <v>1186</v>
      </c>
    </row>
    <row r="29" spans="3:10" ht="15" thickBot="1" x14ac:dyDescent="0.5">
      <c r="C29" s="165">
        <v>22</v>
      </c>
      <c r="D29" s="276" t="s">
        <v>1342</v>
      </c>
      <c r="E29" s="277" t="s">
        <v>1204</v>
      </c>
      <c r="F29" s="277" t="s">
        <v>1179</v>
      </c>
      <c r="G29" s="277" t="s">
        <v>1204</v>
      </c>
      <c r="H29" s="277" t="s">
        <v>1204</v>
      </c>
      <c r="I29" s="277" t="s">
        <v>1179</v>
      </c>
      <c r="J29" s="277" t="s">
        <v>1179</v>
      </c>
    </row>
    <row r="30" spans="3:10" ht="15" thickBot="1" x14ac:dyDescent="0.5">
      <c r="C30" s="165">
        <v>23</v>
      </c>
      <c r="D30" s="276" t="s">
        <v>1343</v>
      </c>
      <c r="E30" s="277" t="s">
        <v>1179</v>
      </c>
      <c r="F30" s="277" t="s">
        <v>1205</v>
      </c>
      <c r="G30" s="277" t="s">
        <v>1206</v>
      </c>
      <c r="H30" s="277" t="s">
        <v>1206</v>
      </c>
      <c r="I30" s="277" t="s">
        <v>1205</v>
      </c>
      <c r="J30" s="277" t="s">
        <v>1205</v>
      </c>
    </row>
    <row r="31" spans="3:10" ht="29.65" thickBot="1" x14ac:dyDescent="0.5">
      <c r="C31" s="165">
        <v>24</v>
      </c>
      <c r="D31" s="276" t="s">
        <v>1344</v>
      </c>
      <c r="E31" s="277" t="s">
        <v>1179</v>
      </c>
      <c r="F31" s="277" t="s">
        <v>1179</v>
      </c>
      <c r="G31" s="277" t="s">
        <v>1207</v>
      </c>
      <c r="H31" s="277" t="s">
        <v>1207</v>
      </c>
      <c r="I31" s="277" t="s">
        <v>1179</v>
      </c>
      <c r="J31" s="277" t="s">
        <v>1179</v>
      </c>
    </row>
    <row r="32" spans="3:10" ht="15" thickBot="1" x14ac:dyDescent="0.5">
      <c r="C32" s="165">
        <v>25</v>
      </c>
      <c r="D32" s="276" t="s">
        <v>1345</v>
      </c>
      <c r="E32" s="277" t="s">
        <v>1179</v>
      </c>
      <c r="F32" s="277" t="s">
        <v>1179</v>
      </c>
      <c r="G32" s="277" t="s">
        <v>468</v>
      </c>
      <c r="H32" s="277" t="s">
        <v>468</v>
      </c>
      <c r="I32" s="277" t="s">
        <v>1179</v>
      </c>
      <c r="J32" s="277" t="s">
        <v>1179</v>
      </c>
    </row>
    <row r="33" spans="3:10" ht="15" thickBot="1" x14ac:dyDescent="0.5">
      <c r="C33" s="165">
        <v>26</v>
      </c>
      <c r="D33" s="276" t="s">
        <v>1346</v>
      </c>
      <c r="E33" s="277" t="s">
        <v>1179</v>
      </c>
      <c r="F33" s="277" t="s">
        <v>1179</v>
      </c>
      <c r="G33" s="277" t="s">
        <v>1194</v>
      </c>
      <c r="H33" s="277" t="s">
        <v>1194</v>
      </c>
      <c r="I33" s="277" t="s">
        <v>1179</v>
      </c>
      <c r="J33" s="277" t="s">
        <v>1179</v>
      </c>
    </row>
    <row r="34" spans="3:10" ht="15" thickBot="1" x14ac:dyDescent="0.5">
      <c r="C34" s="165">
        <v>27</v>
      </c>
      <c r="D34" s="276" t="s">
        <v>1347</v>
      </c>
      <c r="E34" s="277" t="s">
        <v>1179</v>
      </c>
      <c r="F34" s="277" t="s">
        <v>1179</v>
      </c>
      <c r="G34" s="277" t="s">
        <v>1208</v>
      </c>
      <c r="H34" s="277" t="s">
        <v>1208</v>
      </c>
      <c r="I34" s="277" t="s">
        <v>1179</v>
      </c>
      <c r="J34" s="277" t="s">
        <v>1179</v>
      </c>
    </row>
    <row r="35" spans="3:10" ht="29.65" thickBot="1" x14ac:dyDescent="0.5">
      <c r="C35" s="165">
        <v>28</v>
      </c>
      <c r="D35" s="276" t="s">
        <v>1348</v>
      </c>
      <c r="E35" s="277" t="s">
        <v>1179</v>
      </c>
      <c r="F35" s="277" t="s">
        <v>1179</v>
      </c>
      <c r="G35" s="277" t="s">
        <v>1174</v>
      </c>
      <c r="H35" s="277" t="s">
        <v>1174</v>
      </c>
      <c r="I35" s="277" t="s">
        <v>1179</v>
      </c>
      <c r="J35" s="277" t="s">
        <v>1179</v>
      </c>
    </row>
    <row r="36" spans="3:10" ht="29.65" thickBot="1" x14ac:dyDescent="0.5">
      <c r="C36" s="165">
        <v>29</v>
      </c>
      <c r="D36" s="276" t="s">
        <v>1349</v>
      </c>
      <c r="E36" s="277" t="s">
        <v>1179</v>
      </c>
      <c r="F36" s="277" t="s">
        <v>1179</v>
      </c>
      <c r="G36" s="277" t="s">
        <v>1163</v>
      </c>
      <c r="H36" s="277" t="s">
        <v>1163</v>
      </c>
      <c r="I36" s="277" t="s">
        <v>1179</v>
      </c>
      <c r="J36" s="277" t="s">
        <v>1179</v>
      </c>
    </row>
    <row r="37" spans="3:10" ht="15" thickBot="1" x14ac:dyDescent="0.5">
      <c r="C37" s="165">
        <v>30</v>
      </c>
      <c r="D37" s="276" t="s">
        <v>1350</v>
      </c>
      <c r="E37" s="277" t="s">
        <v>1186</v>
      </c>
      <c r="F37" s="277" t="s">
        <v>1186</v>
      </c>
      <c r="G37" s="277" t="s">
        <v>1186</v>
      </c>
      <c r="H37" s="277" t="s">
        <v>1186</v>
      </c>
      <c r="I37" s="277" t="s">
        <v>1186</v>
      </c>
      <c r="J37" s="277" t="s">
        <v>1186</v>
      </c>
    </row>
    <row r="38" spans="3:10" ht="15" thickBot="1" x14ac:dyDescent="0.5">
      <c r="C38" s="165">
        <v>31</v>
      </c>
      <c r="D38" s="276" t="s">
        <v>1351</v>
      </c>
      <c r="E38" s="277" t="s">
        <v>1179</v>
      </c>
      <c r="F38" s="277" t="s">
        <v>1179</v>
      </c>
      <c r="G38" s="277" t="s">
        <v>1179</v>
      </c>
      <c r="H38" s="277" t="s">
        <v>1179</v>
      </c>
      <c r="I38" s="277" t="s">
        <v>1179</v>
      </c>
      <c r="J38" s="277" t="s">
        <v>1179</v>
      </c>
    </row>
    <row r="39" spans="3:10" ht="15" thickBot="1" x14ac:dyDescent="0.5">
      <c r="C39" s="165">
        <v>32</v>
      </c>
      <c r="D39" s="276" t="s">
        <v>1352</v>
      </c>
      <c r="E39" s="277" t="s">
        <v>1179</v>
      </c>
      <c r="F39" s="277" t="s">
        <v>1179</v>
      </c>
      <c r="G39" s="277" t="s">
        <v>1179</v>
      </c>
      <c r="H39" s="277" t="s">
        <v>1179</v>
      </c>
      <c r="I39" s="277" t="s">
        <v>1179</v>
      </c>
      <c r="J39" s="277" t="s">
        <v>1179</v>
      </c>
    </row>
    <row r="40" spans="3:10" ht="15" thickBot="1" x14ac:dyDescent="0.5">
      <c r="C40" s="165">
        <v>33</v>
      </c>
      <c r="D40" s="276" t="s">
        <v>1353</v>
      </c>
      <c r="E40" s="277" t="s">
        <v>1179</v>
      </c>
      <c r="F40" s="277" t="s">
        <v>1179</v>
      </c>
      <c r="G40" s="277" t="s">
        <v>1179</v>
      </c>
      <c r="H40" s="277" t="s">
        <v>1179</v>
      </c>
      <c r="I40" s="277" t="s">
        <v>1179</v>
      </c>
      <c r="J40" s="277" t="s">
        <v>1179</v>
      </c>
    </row>
    <row r="41" spans="3:10" ht="29.65" thickBot="1" x14ac:dyDescent="0.5">
      <c r="C41" s="165">
        <v>34</v>
      </c>
      <c r="D41" s="276" t="s">
        <v>1354</v>
      </c>
      <c r="E41" s="277" t="s">
        <v>1179</v>
      </c>
      <c r="F41" s="277" t="s">
        <v>1179</v>
      </c>
      <c r="G41" s="277" t="s">
        <v>1179</v>
      </c>
      <c r="H41" s="277" t="s">
        <v>1179</v>
      </c>
      <c r="I41" s="277" t="s">
        <v>1179</v>
      </c>
      <c r="J41" s="277" t="s">
        <v>1179</v>
      </c>
    </row>
    <row r="42" spans="3:10" ht="58.9" thickBot="1" x14ac:dyDescent="0.5">
      <c r="C42" s="165">
        <v>35</v>
      </c>
      <c r="D42" s="276" t="s">
        <v>1355</v>
      </c>
      <c r="E42" s="277" t="s">
        <v>1179</v>
      </c>
      <c r="F42" s="277" t="s">
        <v>1356</v>
      </c>
      <c r="G42" s="277" t="s">
        <v>1209</v>
      </c>
      <c r="H42" s="277" t="s">
        <v>1209</v>
      </c>
      <c r="I42" s="277" t="s">
        <v>1356</v>
      </c>
      <c r="J42" s="277" t="s">
        <v>1356</v>
      </c>
    </row>
    <row r="43" spans="3:10" ht="15" thickBot="1" x14ac:dyDescent="0.5">
      <c r="C43" s="165">
        <v>36</v>
      </c>
      <c r="D43" s="276" t="s">
        <v>1357</v>
      </c>
      <c r="E43" s="277" t="s">
        <v>1186</v>
      </c>
      <c r="F43" s="277" t="s">
        <v>1186</v>
      </c>
      <c r="G43" s="277" t="s">
        <v>1186</v>
      </c>
      <c r="H43" s="277" t="s">
        <v>1186</v>
      </c>
      <c r="I43" s="277" t="s">
        <v>1186</v>
      </c>
      <c r="J43" s="277" t="s">
        <v>1186</v>
      </c>
    </row>
    <row r="44" spans="3:10" ht="15" thickBot="1" x14ac:dyDescent="0.5">
      <c r="C44" s="402">
        <v>37</v>
      </c>
      <c r="D44" s="164" t="s">
        <v>1358</v>
      </c>
      <c r="E44" s="281" t="s">
        <v>1179</v>
      </c>
      <c r="F44" s="281" t="s">
        <v>1179</v>
      </c>
      <c r="G44" s="281" t="s">
        <v>1179</v>
      </c>
      <c r="H44" s="281" t="s">
        <v>1179</v>
      </c>
      <c r="I44" s="281" t="s">
        <v>1179</v>
      </c>
      <c r="J44" s="281" t="s">
        <v>1179</v>
      </c>
    </row>
    <row r="45" spans="3:10" ht="14.65" thickTop="1" x14ac:dyDescent="0.45"/>
  </sheetData>
  <mergeCells count="1">
    <mergeCell ref="E4:J4"/>
  </mergeCells>
  <hyperlinks>
    <hyperlink ref="A1" location="'ÍNDICE TABLAS'!A1" display="ÍNDICE TABLAS" xr:uid="{00000000-0004-0000-41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4"/>
  <sheetViews>
    <sheetView showGridLines="0" workbookViewId="0"/>
  </sheetViews>
  <sheetFormatPr baseColWidth="10" defaultRowHeight="14.25" x14ac:dyDescent="0.45"/>
  <cols>
    <col min="1" max="1" width="14" bestFit="1" customWidth="1"/>
    <col min="2" max="2" width="2.59765625" bestFit="1" customWidth="1"/>
    <col min="3" max="3" width="49.59765625" bestFit="1" customWidth="1"/>
  </cols>
  <sheetData>
    <row r="1" spans="1:4" ht="16.899999999999999" x14ac:dyDescent="0.45">
      <c r="A1" s="283" t="s">
        <v>0</v>
      </c>
      <c r="D1" s="1"/>
    </row>
    <row r="2" spans="1:4" s="15" customFormat="1" ht="37.9" x14ac:dyDescent="0.95">
      <c r="A2" s="13" t="s">
        <v>281</v>
      </c>
      <c r="B2" s="13" t="s">
        <v>197</v>
      </c>
      <c r="C2" s="13" t="s">
        <v>1237</v>
      </c>
      <c r="D2" s="14"/>
    </row>
    <row r="3" spans="1:4" x14ac:dyDescent="0.45">
      <c r="D3" s="1"/>
    </row>
    <row r="4" spans="1:4" ht="15" thickBot="1" x14ac:dyDescent="0.5">
      <c r="C4" s="426"/>
      <c r="D4" s="4" t="s">
        <v>282</v>
      </c>
    </row>
    <row r="5" spans="1:4" ht="15.4" thickTop="1" thickBot="1" x14ac:dyDescent="0.5">
      <c r="C5" s="33" t="s">
        <v>283</v>
      </c>
      <c r="D5" s="39">
        <v>2019</v>
      </c>
    </row>
    <row r="6" spans="1:4" ht="15" thickTop="1" x14ac:dyDescent="0.45">
      <c r="C6" s="38" t="s">
        <v>284</v>
      </c>
      <c r="D6" s="479">
        <v>-318.8</v>
      </c>
    </row>
    <row r="7" spans="1:4" ht="14.65" x14ac:dyDescent="0.45">
      <c r="C7" s="38" t="s">
        <v>285</v>
      </c>
      <c r="D7" s="479">
        <v>-209.9</v>
      </c>
    </row>
    <row r="8" spans="1:4" ht="14.65" x14ac:dyDescent="0.45">
      <c r="C8" s="38" t="s">
        <v>286</v>
      </c>
      <c r="D8" s="479">
        <v>-2104.5</v>
      </c>
    </row>
    <row r="9" spans="1:4" ht="14.65" x14ac:dyDescent="0.45">
      <c r="C9" s="38" t="s">
        <v>287</v>
      </c>
      <c r="D9" s="479">
        <v>-4.8</v>
      </c>
    </row>
    <row r="10" spans="1:4" ht="14.65" x14ac:dyDescent="0.45">
      <c r="C10" s="44" t="s">
        <v>288</v>
      </c>
      <c r="D10" s="479" t="s">
        <v>197</v>
      </c>
    </row>
    <row r="11" spans="1:4" ht="14.65" x14ac:dyDescent="0.45">
      <c r="C11" s="38" t="s">
        <v>289</v>
      </c>
      <c r="D11" s="479">
        <v>-5.4</v>
      </c>
    </row>
    <row r="12" spans="1:4" ht="15" thickBot="1" x14ac:dyDescent="0.5">
      <c r="C12" s="38" t="s">
        <v>290</v>
      </c>
      <c r="D12" s="479">
        <v>-29.7</v>
      </c>
    </row>
    <row r="13" spans="1:4" ht="15.4" thickTop="1" thickBot="1" x14ac:dyDescent="0.5">
      <c r="C13" s="423" t="s">
        <v>291</v>
      </c>
      <c r="D13" s="480">
        <v>-2673.1</v>
      </c>
    </row>
    <row r="14" spans="1:4" ht="14.65" thickTop="1" x14ac:dyDescent="0.45">
      <c r="C14" s="426"/>
      <c r="D14" s="426"/>
    </row>
  </sheetData>
  <hyperlinks>
    <hyperlink ref="A1" location="'ÍNDICE TABLAS'!A1" display="ÍNDICE TABLAS"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
  <sheetViews>
    <sheetView showGridLines="0" workbookViewId="0"/>
  </sheetViews>
  <sheetFormatPr baseColWidth="10" defaultRowHeight="14.25" x14ac:dyDescent="0.45"/>
  <cols>
    <col min="1" max="1" width="14" bestFit="1" customWidth="1"/>
    <col min="2" max="2" width="2.59765625" bestFit="1" customWidth="1"/>
    <col min="3" max="3" width="38" bestFit="1" customWidth="1"/>
  </cols>
  <sheetData>
    <row r="1" spans="1:5" ht="16.899999999999999" x14ac:dyDescent="0.45">
      <c r="A1" s="283" t="s">
        <v>0</v>
      </c>
      <c r="D1" s="1"/>
    </row>
    <row r="2" spans="1:5" s="15" customFormat="1" ht="37.9" x14ac:dyDescent="0.95">
      <c r="A2" s="13" t="s">
        <v>292</v>
      </c>
      <c r="B2" s="13" t="s">
        <v>197</v>
      </c>
      <c r="C2" s="13" t="s">
        <v>293</v>
      </c>
      <c r="D2" s="14"/>
    </row>
    <row r="3" spans="1:5" ht="14.65" thickBot="1" x14ac:dyDescent="0.5">
      <c r="D3" s="1"/>
    </row>
    <row r="4" spans="1:5" ht="15.4" thickTop="1" thickBot="1" x14ac:dyDescent="0.5">
      <c r="C4" s="46" t="s">
        <v>198</v>
      </c>
      <c r="D4" s="47" t="s">
        <v>294</v>
      </c>
      <c r="E4" s="47" t="s">
        <v>1238</v>
      </c>
    </row>
    <row r="5" spans="1:5" ht="15.4" thickTop="1" thickBot="1" x14ac:dyDescent="0.5">
      <c r="C5" s="48" t="s">
        <v>295</v>
      </c>
      <c r="D5" s="49">
        <v>32495</v>
      </c>
      <c r="E5" s="50">
        <v>33329</v>
      </c>
    </row>
    <row r="6" spans="1:5" ht="15" thickBot="1" x14ac:dyDescent="0.5">
      <c r="C6" s="48" t="s">
        <v>296</v>
      </c>
      <c r="D6" s="51">
        <v>18686</v>
      </c>
      <c r="E6" s="314">
        <v>15564</v>
      </c>
    </row>
    <row r="7" spans="1:5" ht="15" thickBot="1" x14ac:dyDescent="0.5">
      <c r="C7" s="53" t="s">
        <v>293</v>
      </c>
      <c r="D7" s="54">
        <v>1.74</v>
      </c>
      <c r="E7" s="54">
        <v>2.14</v>
      </c>
    </row>
    <row r="8" spans="1:5" ht="14.65" thickTop="1" x14ac:dyDescent="0.45"/>
  </sheetData>
  <hyperlinks>
    <hyperlink ref="A1" location="'ÍNDICE TABLAS'!A1" display="ÍNDICE TABLA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9"/>
  <sheetViews>
    <sheetView showGridLines="0" workbookViewId="0"/>
  </sheetViews>
  <sheetFormatPr baseColWidth="10" defaultRowHeight="14.25" x14ac:dyDescent="0.45"/>
  <cols>
    <col min="1" max="1" width="14" bestFit="1" customWidth="1"/>
    <col min="2" max="2" width="2.59765625" bestFit="1" customWidth="1"/>
    <col min="3" max="3" width="18.265625" bestFit="1" customWidth="1"/>
  </cols>
  <sheetData>
    <row r="1" spans="1:7" ht="16.899999999999999" x14ac:dyDescent="0.45">
      <c r="A1" s="283" t="s">
        <v>0</v>
      </c>
      <c r="D1" s="1"/>
    </row>
    <row r="2" spans="1:7" s="15" customFormat="1" ht="37.9" x14ac:dyDescent="0.95">
      <c r="A2" s="13" t="s">
        <v>313</v>
      </c>
      <c r="B2" s="13" t="s">
        <v>197</v>
      </c>
      <c r="C2" s="13" t="s">
        <v>312</v>
      </c>
      <c r="D2" s="14"/>
    </row>
    <row r="3" spans="1:7" x14ac:dyDescent="0.45">
      <c r="D3" s="1"/>
    </row>
    <row r="4" spans="1:7" ht="15" thickBot="1" x14ac:dyDescent="0.5">
      <c r="C4" s="315"/>
      <c r="D4" s="716" t="s">
        <v>294</v>
      </c>
      <c r="E4" s="717"/>
      <c r="F4" s="717" t="s">
        <v>1238</v>
      </c>
      <c r="G4" s="717"/>
    </row>
    <row r="5" spans="1:7" ht="29.65" thickBot="1" x14ac:dyDescent="0.6">
      <c r="C5" s="486" t="s">
        <v>198</v>
      </c>
      <c r="D5" s="487" t="s">
        <v>297</v>
      </c>
      <c r="E5" s="487" t="s">
        <v>298</v>
      </c>
      <c r="F5" s="487" t="s">
        <v>297</v>
      </c>
      <c r="G5" s="487" t="s">
        <v>298</v>
      </c>
    </row>
    <row r="6" spans="1:7" ht="15.4" thickTop="1" thickBot="1" x14ac:dyDescent="0.5">
      <c r="C6" s="53" t="s">
        <v>299</v>
      </c>
      <c r="D6" s="485">
        <v>31614</v>
      </c>
      <c r="E6" s="485">
        <v>31614</v>
      </c>
      <c r="F6" s="488">
        <v>33006</v>
      </c>
      <c r="G6" s="488">
        <v>33006</v>
      </c>
    </row>
    <row r="7" spans="1:7" ht="15.4" thickTop="1" thickBot="1" x14ac:dyDescent="0.5">
      <c r="C7" s="48" t="s">
        <v>300</v>
      </c>
      <c r="D7" s="296">
        <v>2921</v>
      </c>
      <c r="E7" s="296">
        <v>2921</v>
      </c>
      <c r="F7" s="481">
        <v>11418</v>
      </c>
      <c r="G7" s="481">
        <v>11418</v>
      </c>
    </row>
    <row r="8" spans="1:7" ht="15" thickBot="1" x14ac:dyDescent="0.5">
      <c r="C8" s="48" t="s">
        <v>301</v>
      </c>
      <c r="D8" s="296">
        <v>28326</v>
      </c>
      <c r="E8" s="296">
        <v>28326</v>
      </c>
      <c r="F8" s="481">
        <v>21407</v>
      </c>
      <c r="G8" s="481">
        <v>21407</v>
      </c>
    </row>
    <row r="9" spans="1:7" ht="15" thickBot="1" x14ac:dyDescent="0.5">
      <c r="C9" s="482" t="s">
        <v>302</v>
      </c>
      <c r="D9" s="299">
        <v>367</v>
      </c>
      <c r="E9" s="299">
        <v>367</v>
      </c>
      <c r="F9" s="483">
        <v>180</v>
      </c>
      <c r="G9" s="483">
        <v>180</v>
      </c>
    </row>
    <row r="10" spans="1:7" ht="15.4" thickTop="1" thickBot="1" x14ac:dyDescent="0.5">
      <c r="C10" s="75" t="s">
        <v>303</v>
      </c>
      <c r="D10" s="489">
        <v>529</v>
      </c>
      <c r="E10" s="489">
        <v>492</v>
      </c>
      <c r="F10" s="490">
        <v>251</v>
      </c>
      <c r="G10" s="490">
        <v>233</v>
      </c>
    </row>
    <row r="11" spans="1:7" ht="15.4" thickTop="1" thickBot="1" x14ac:dyDescent="0.5">
      <c r="C11" s="48" t="s">
        <v>304</v>
      </c>
      <c r="D11" s="298">
        <v>529</v>
      </c>
      <c r="E11" s="298">
        <v>492</v>
      </c>
      <c r="F11" s="484">
        <v>251</v>
      </c>
      <c r="G11" s="484">
        <v>233</v>
      </c>
    </row>
    <row r="12" spans="1:7" ht="15.4" thickTop="1" thickBot="1" x14ac:dyDescent="0.5">
      <c r="C12" s="75" t="s">
        <v>305</v>
      </c>
      <c r="D12" s="489">
        <v>0</v>
      </c>
      <c r="E12" s="489">
        <v>0</v>
      </c>
      <c r="F12" s="490">
        <v>0</v>
      </c>
      <c r="G12" s="490">
        <v>0</v>
      </c>
    </row>
    <row r="13" spans="1:7" ht="15.4" thickTop="1" thickBot="1" x14ac:dyDescent="0.5">
      <c r="C13" s="482" t="s">
        <v>306</v>
      </c>
      <c r="D13" s="299">
        <v>0</v>
      </c>
      <c r="E13" s="299">
        <v>0</v>
      </c>
      <c r="F13" s="299">
        <v>0</v>
      </c>
      <c r="G13" s="299">
        <v>0</v>
      </c>
    </row>
    <row r="14" spans="1:7" ht="15.4" thickTop="1" thickBot="1" x14ac:dyDescent="0.5">
      <c r="C14" s="75" t="s">
        <v>307</v>
      </c>
      <c r="D14" s="489">
        <v>523</v>
      </c>
      <c r="E14" s="489">
        <v>389</v>
      </c>
      <c r="F14" s="490">
        <v>121</v>
      </c>
      <c r="G14" s="490">
        <v>91</v>
      </c>
    </row>
    <row r="15" spans="1:7" ht="15.4" thickTop="1" thickBot="1" x14ac:dyDescent="0.5">
      <c r="C15" s="48" t="s">
        <v>308</v>
      </c>
      <c r="D15" s="298">
        <v>511</v>
      </c>
      <c r="E15" s="298">
        <v>383</v>
      </c>
      <c r="F15" s="484">
        <v>120</v>
      </c>
      <c r="G15" s="484">
        <v>90</v>
      </c>
    </row>
    <row r="16" spans="1:7" ht="15" thickBot="1" x14ac:dyDescent="0.5">
      <c r="C16" s="48" t="s">
        <v>309</v>
      </c>
      <c r="D16" s="298">
        <v>10</v>
      </c>
      <c r="E16" s="298">
        <v>5</v>
      </c>
      <c r="F16" s="484">
        <v>0</v>
      </c>
      <c r="G16" s="484">
        <v>0</v>
      </c>
    </row>
    <row r="17" spans="3:7" ht="15" thickBot="1" x14ac:dyDescent="0.5">
      <c r="C17" s="48" t="s">
        <v>310</v>
      </c>
      <c r="D17" s="298">
        <v>3</v>
      </c>
      <c r="E17" s="298">
        <v>1</v>
      </c>
      <c r="F17" s="484">
        <v>1</v>
      </c>
      <c r="G17" s="484">
        <v>0</v>
      </c>
    </row>
    <row r="18" spans="3:7" ht="15" thickBot="1" x14ac:dyDescent="0.5">
      <c r="C18" s="53" t="s">
        <v>311</v>
      </c>
      <c r="D18" s="485">
        <v>32666</v>
      </c>
      <c r="E18" s="485">
        <v>32495</v>
      </c>
      <c r="F18" s="485">
        <v>33377</v>
      </c>
      <c r="G18" s="485">
        <v>33329</v>
      </c>
    </row>
    <row r="19" spans="3:7" ht="14.65" thickTop="1" x14ac:dyDescent="0.45"/>
  </sheetData>
  <mergeCells count="2">
    <mergeCell ref="D4:E4"/>
    <mergeCell ref="F4:G4"/>
  </mergeCells>
  <hyperlinks>
    <hyperlink ref="A1" location="'ÍNDICE TABLAS'!A1" display="ÍNDICE TABLAS"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69</vt:i4>
      </vt:variant>
      <vt:variant>
        <vt:lpstr>Rangos con nombre</vt:lpstr>
      </vt:variant>
      <vt:variant>
        <vt:i4>16</vt:i4>
      </vt:variant>
    </vt:vector>
  </HeadingPairs>
  <TitlesOfParts>
    <vt:vector size="85" baseType="lpstr">
      <vt:lpstr>ÍNDICE TABLAS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'65'!_ftn1</vt:lpstr>
      <vt:lpstr>'65'!_ftn3</vt:lpstr>
      <vt:lpstr>'65'!_ftnref1</vt:lpstr>
      <vt:lpstr>'65'!_ftnref2</vt:lpstr>
      <vt:lpstr>'65'!_ftnref3</vt:lpstr>
      <vt:lpstr>'41'!_Hlk37078328</vt:lpstr>
      <vt:lpstr>'9'!_Hlk4675033</vt:lpstr>
      <vt:lpstr>'26'!_Hlk4675666</vt:lpstr>
      <vt:lpstr>'21'!_Hlk4746127</vt:lpstr>
      <vt:lpstr>'23'!_Hlk4843269</vt:lpstr>
      <vt:lpstr>'24'!_Hlk4843282</vt:lpstr>
      <vt:lpstr>'25'!_Hlk4843302</vt:lpstr>
      <vt:lpstr>'14'!_Hlk5112396</vt:lpstr>
      <vt:lpstr>'52'!_Hlk5701258</vt:lpstr>
      <vt:lpstr>'43'!_Hlk5705830</vt:lpstr>
      <vt:lpstr>'14'!_Hlk6925448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2020-06-23T08:04:04Z</dcterms:modified>
</cp:coreProperties>
</file>