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0" yWindow="0" windowWidth="20520" windowHeight="9150" tabRatio="801"/>
  </bookViews>
  <sheets>
    <sheet name="IRP Septiembre 2019" sheetId="71" r:id="rId1"/>
    <sheet name="ÍNDICE TABLAS" sheetId="70" r:id="rId2"/>
    <sheet name="1" sheetId="10" r:id="rId3"/>
    <sheet name="2" sheetId="11" r:id="rId4"/>
    <sheet name="3" sheetId="12" r:id="rId5"/>
    <sheet name="4" sheetId="13" r:id="rId6"/>
    <sheet name="5" sheetId="14" r:id="rId7"/>
    <sheet name="6" sheetId="15" r:id="rId8"/>
    <sheet name="7" sheetId="16" r:id="rId9"/>
    <sheet name="8" sheetId="17" r:id="rId10"/>
    <sheet name="9" sheetId="18" r:id="rId11"/>
    <sheet name="10" sheetId="19" r:id="rId12"/>
    <sheet name="11" sheetId="20" r:id="rId13"/>
    <sheet name="12" sheetId="39" r:id="rId14"/>
    <sheet name="13" sheetId="57" r:id="rId15"/>
  </sheets>
  <definedNames>
    <definedName name="_Hlk4675033" localSheetId="4">'3'!$C$4</definedName>
    <definedName name="_Hlk5112396" localSheetId="9">'8'!$C$4</definedName>
    <definedName name="_Hlk6925448" localSheetId="9">'8'!$C$24</definedName>
    <definedName name="_xlnm.Print_Area" localSheetId="2">'1'!$A$1:$G$8</definedName>
    <definedName name="_xlnm.Print_Area" localSheetId="11">'10'!$A$1:$H$20</definedName>
    <definedName name="_xlnm.Print_Area" localSheetId="13">'12'!$A$1:$F$16</definedName>
    <definedName name="_xlnm.Print_Area" localSheetId="14">'13'!$A$1:$K$15</definedName>
    <definedName name="_xlnm.Print_Area" localSheetId="3">'2'!$A$1:$K$20</definedName>
    <definedName name="_xlnm.Print_Area" localSheetId="5">'4'!$A$1:$H$36</definedName>
    <definedName name="_xlnm.Print_Area" localSheetId="6">'5'!$A$1:$H$18</definedName>
    <definedName name="_xlnm.Print_Area" localSheetId="7">'6'!$A$1:$H$20</definedName>
    <definedName name="_xlnm.Print_Area" localSheetId="8">'7'!$A$1:$H$29</definedName>
    <definedName name="_xlnm.Print_Area" localSheetId="9">'8'!$A$1:$M$33</definedName>
    <definedName name="_xlnm.Print_Area" localSheetId="10">'9'!$A$1:$H$20</definedName>
    <definedName name="_xlnm.Print_Area" localSheetId="1">'ÍNDICE TABLAS'!$A$1:$C$18</definedName>
    <definedName name="_xlnm.Print_Area" localSheetId="0">'IRP Septiembre 2019'!$A$1:$I$41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2" i="57" l="1"/>
  <c r="J12" i="57" s="1"/>
  <c r="J11" i="57"/>
  <c r="I11" i="57"/>
  <c r="I10" i="57"/>
  <c r="J10" i="57" s="1"/>
  <c r="J9" i="57"/>
  <c r="I9" i="57"/>
  <c r="I8" i="57"/>
  <c r="J8" i="57" s="1"/>
  <c r="J7" i="57"/>
  <c r="I7" i="57"/>
  <c r="K8" i="17" l="1"/>
  <c r="L8" i="17"/>
  <c r="K9" i="17"/>
  <c r="L9" i="17"/>
  <c r="K10" i="17"/>
  <c r="L10" i="17"/>
  <c r="K11" i="17"/>
  <c r="L11" i="17"/>
  <c r="K12" i="17"/>
  <c r="L12" i="17"/>
  <c r="K13" i="17"/>
  <c r="L13" i="17"/>
  <c r="K14" i="17"/>
  <c r="L14" i="17"/>
  <c r="K15" i="17"/>
  <c r="L15" i="17"/>
  <c r="K16" i="17"/>
  <c r="L16" i="17"/>
  <c r="K17" i="17"/>
  <c r="L17" i="17"/>
  <c r="K18" i="17"/>
  <c r="L18" i="17"/>
  <c r="K19" i="17"/>
  <c r="L19" i="17"/>
  <c r="K20" i="17"/>
  <c r="L20" i="17"/>
  <c r="K21" i="17"/>
  <c r="L21" i="17"/>
  <c r="K22" i="17"/>
  <c r="L22" i="17"/>
  <c r="K23" i="17"/>
  <c r="L23" i="17"/>
  <c r="K24" i="17"/>
  <c r="L24" i="17"/>
  <c r="K25" i="17"/>
  <c r="L25" i="17"/>
  <c r="K26" i="17"/>
  <c r="L26" i="17"/>
  <c r="K27" i="17"/>
  <c r="L27" i="17"/>
  <c r="K28" i="17"/>
  <c r="L28" i="17"/>
  <c r="K29" i="17"/>
  <c r="L29" i="17"/>
  <c r="L7" i="17"/>
  <c r="K7" i="17"/>
  <c r="M29" i="17"/>
  <c r="M28" i="17"/>
  <c r="M27" i="17"/>
  <c r="M26" i="17"/>
  <c r="M25" i="17"/>
  <c r="M24" i="17"/>
  <c r="M23" i="17"/>
  <c r="M22" i="17"/>
  <c r="M21" i="17"/>
  <c r="M20" i="17"/>
  <c r="M19" i="17"/>
  <c r="M18" i="17"/>
  <c r="M17" i="17"/>
  <c r="M16" i="17"/>
  <c r="M15" i="17"/>
  <c r="M14" i="17"/>
  <c r="M13" i="17"/>
  <c r="M12" i="17"/>
  <c r="M11" i="17"/>
  <c r="M10" i="17"/>
  <c r="M9" i="17"/>
  <c r="M8" i="17"/>
  <c r="M7" i="17"/>
</calcChain>
</file>

<file path=xl/sharedStrings.xml><?xml version="1.0" encoding="utf-8"?>
<sst xmlns="http://schemas.openxmlformats.org/spreadsheetml/2006/main" count="445" uniqueCount="332">
  <si>
    <t>ÍNDICE TABLAS</t>
  </si>
  <si>
    <t>TABLA</t>
  </si>
  <si>
    <t xml:space="preserve">Ratio LCR Regulatorio </t>
  </si>
  <si>
    <t xml:space="preserve">Desglose del Colchón de Activos Líquidos regulatorio </t>
  </si>
  <si>
    <t xml:space="preserve">Detalle LCR (datos medios mensuales) (EU LIQ1) </t>
  </si>
  <si>
    <t xml:space="preserve">Capital de Nivel 1 Ordinario (CET1) </t>
  </si>
  <si>
    <t xml:space="preserve">Capital de Nivel 1 Adicional (AT1) y Capital de Nivel 1 (TIER I) </t>
  </si>
  <si>
    <t xml:space="preserve">Capital de Nivel 2 (TIER II) y Capital total </t>
  </si>
  <si>
    <t xml:space="preserve">Ratios, colchones de capital, umbrales, límites e instrumentos sujetos a exclusión gradual </t>
  </si>
  <si>
    <t xml:space="preserve">Visión general de los APR (OV1) </t>
  </si>
  <si>
    <t xml:space="preserve">Resumen de la conciliación de los activos contables y las exposiciones correspondientes a la ratio de apalancamiento (LRSum) </t>
  </si>
  <si>
    <t xml:space="preserve">Desglose de exposiciones dentro de balance (excluidos derivados, SFT y exposiciones excluidas) (LRSpl) </t>
  </si>
  <si>
    <t xml:space="preserve">Cuadro divulgativo común de la ratio de apalancamiento (LRCom) </t>
  </si>
  <si>
    <t>Estado flujo de Activos Ponderados por Riesgo (CR8)</t>
  </si>
  <si>
    <t xml:space="preserve">Estado de flujos de APR distribuidos por exposiciones de riesgo de mercado según el modelo IMA (MR2-B) </t>
  </si>
  <si>
    <t>-</t>
  </si>
  <si>
    <t>Millones de €</t>
  </si>
  <si>
    <t>Tabla 4</t>
  </si>
  <si>
    <t>Tabla 5</t>
  </si>
  <si>
    <t xml:space="preserve"> </t>
  </si>
  <si>
    <t>Tabla 6</t>
  </si>
  <si>
    <t>Tabla 7</t>
  </si>
  <si>
    <t>Ratio LCR Regulatorio</t>
  </si>
  <si>
    <t>dic.-18</t>
  </si>
  <si>
    <t>Activos líquidos de alta calidad (numerador)</t>
  </si>
  <si>
    <t>Salidas de efectivo netas totales (denominador)</t>
  </si>
  <si>
    <t>Valor de mercado</t>
  </si>
  <si>
    <t>Importe recortado</t>
  </si>
  <si>
    <t>Nivel 1</t>
  </si>
  <si>
    <t>Caja y Bancos Centrales</t>
  </si>
  <si>
    <t>Tesoros y garantía Soberanos</t>
  </si>
  <si>
    <t>CCAA</t>
  </si>
  <si>
    <t>Nivel 1B</t>
  </si>
  <si>
    <t>CH no propias con rating AA-</t>
  </si>
  <si>
    <t>Nivel 2A</t>
  </si>
  <si>
    <t>CH no propias con rating A-</t>
  </si>
  <si>
    <t>Nivel 2B</t>
  </si>
  <si>
    <t>RMBS no propias AA-</t>
  </si>
  <si>
    <t>Corporate BBB- a A+</t>
  </si>
  <si>
    <t>Resto</t>
  </si>
  <si>
    <t>Total HQLA</t>
  </si>
  <si>
    <t>Desglose del Colchón de Activos Líquidos regulatorio</t>
  </si>
  <si>
    <t>Tabla 8</t>
  </si>
  <si>
    <t>Valor no ponderado total (promedio)</t>
  </si>
  <si>
    <t>Valor ponderado total (promedio)</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</si>
  <si>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</si>
  <si>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</si>
  <si>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</si>
  <si>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</si>
  <si>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</si>
  <si>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</si>
  <si>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</si>
  <si>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cooperativas de crédito</t>
  </si>
  <si>
    <t>Depósitos no operativos (todas las contrapartes)</t>
  </si>
  <si>
    <t>Deuda no garantizada</t>
  </si>
  <si>
    <t>Financiación mayorista garantizada</t>
  </si>
  <si>
    <t>Requisitos adicionales</t>
  </si>
  <si>
    <t>Salidas relacionadas con exposiciones en derivados y otros requisitos de garantía</t>
  </si>
  <si>
    <t>Salidas relacionadas con la pérdida de financiación en instrumentos de deuda</t>
  </si>
  <si>
    <t>Líneas de crédito y de liquidez</t>
  </si>
  <si>
    <t>Otras obligaciones contractuales en materia de financiación</t>
  </si>
  <si>
    <t>Otras obligaciones contingentes en materia de financiación</t>
  </si>
  <si>
    <t>TOTAL DE SALIDAS DE EFECTIVO</t>
  </si>
  <si>
    <t>ENTRADAS DE EFECTIVO</t>
  </si>
  <si>
    <t>Operaciones de préstamo garantizadas (por ejemplo, pactos de recompra inversa)</t>
  </si>
  <si>
    <t>Entradas derivadas de exposiciones al corriente de pago</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</si>
  <si>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</si>
  <si>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</si>
  <si>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(Entradas excedentarias procedentes de una entidad de crédito especializada vinculada)</t>
  </si>
  <si>
    <t>TOTAL DE ENTRADAS DE EFECTIVO</t>
  </si>
  <si>
    <t>Entradas totalmente exentas</t>
  </si>
  <si>
    <t>Entradas sujetas al límite máximo del 90 %</t>
  </si>
  <si>
    <t>Entradas sujetas al límite máximo del 75%</t>
  </si>
  <si>
    <t>COLCHÓN DE LIQUIDEZ</t>
  </si>
  <si>
    <t>TOTAL SALIDAS NETAS DE EFECTIVO</t>
  </si>
  <si>
    <t>LIQUIDITY COVERAGE RATIO (%)</t>
  </si>
  <si>
    <t>Tabla 9</t>
  </si>
  <si>
    <t>Detalle LCR (datos medios mensuales) (EU LIQ1)</t>
  </si>
  <si>
    <t>Tabla 10</t>
  </si>
  <si>
    <t>PLANTILLA DE INFORMACIÓN SOBRE LOS FONDOS PROPIOS TRANSITORIOS</t>
  </si>
  <si>
    <t>Capital de nivel 1 ordinario: Instrumentos y reservas</t>
  </si>
  <si>
    <t>Instrumentos de capital y las correspondientes cuentas de primas de emisión</t>
  </si>
  <si>
    <t>de los cuales: Tipo de instrumento 1</t>
  </si>
  <si>
    <t>de los cuales: Tipo de instrumento 2</t>
  </si>
  <si>
    <t>de los cuales: Tipo de instrumento 3</t>
  </si>
  <si>
    <t>3a</t>
  </si>
  <si>
    <t>Fondos para riesgos bancarios generales</t>
  </si>
  <si>
    <t>Participaciones minoritarias (importe admitido en el capital de nivel 1 ordinario consolidado)</t>
  </si>
  <si>
    <t>5a</t>
  </si>
  <si>
    <t>Beneficios provisionales verificados de forma independiente, netos de todo posible gasto o dividendo previsible</t>
  </si>
  <si>
    <t>Capital de nivel 1 ordinario antes de los ajustes reglamentarios</t>
  </si>
  <si>
    <t>Capital de nivel 1 ordinario: ajustes reglamentarios</t>
  </si>
  <si>
    <t>Ajustes de valor adicionales (importe negativo)</t>
  </si>
  <si>
    <t>Activos intangibles (neto de los correspondientes pasivos por impuestos) (importe negativo)</t>
  </si>
  <si>
    <t>Activos por impuestos diferidos que dependen de rendimientos futuros con exclusión de los que se deriven de diferencias temporarias (neto de los correspondientes pasivos por impuestos cuando se cumplan las condiciones establecidas en el artículo 38, apartado 3) (importe negativo)</t>
  </si>
  <si>
    <t>Reservas al valor razonable conexas a pérdidas o ganancias por coberturas de flujos de efectivo</t>
  </si>
  <si>
    <t>Importes negativos que resulten del cálculo de las pérdidas esperadas</t>
  </si>
  <si>
    <t>20a</t>
  </si>
  <si>
    <t>Importe de la exposición de los siguientes elementos, que pueden recibir una ponderación de riesgo del 1 250 %, cuando la entidad opte por la deducción</t>
  </si>
  <si>
    <t>20c</t>
  </si>
  <si>
    <t>del cual: posiciones de titulización (importe negativo)</t>
  </si>
  <si>
    <t>Los ajustes reglamentarios aplicados al capital de nivel 1 ordinario en lo que respecta a los importes sujetos al tratamiento anterior al RRC</t>
  </si>
  <si>
    <t>26a</t>
  </si>
  <si>
    <t>Los ajustes reglamentarios relativos a las pérdidas y ganancias no realizadas en virtud de los artículos 467 y 468</t>
  </si>
  <si>
    <t>De los cuales: ...  filtro para pérdidas no realizadas 1</t>
  </si>
  <si>
    <t>De los cuales: ...  filtro para pérdidas no realizadas 2</t>
  </si>
  <si>
    <t>26b</t>
  </si>
  <si>
    <t>Importe que ha de deducirse o añadirse al capital de nivel 1 ordinario por lo que se refiere a otros filtros y deducciones exigidos con anterioridad al RRC</t>
  </si>
  <si>
    <t>Del cual: …Activos intangibles</t>
  </si>
  <si>
    <t>Del cual: …Activos por impuestos diferidos que dependen de rendimientos futuros</t>
  </si>
  <si>
    <t>Del cual: …Pérdida esperada renta variable</t>
  </si>
  <si>
    <t>Del cual: …Cobertura de flujos de efectivo</t>
  </si>
  <si>
    <t>Deducciones admisibles de capital de nivel 1 adicional que superen el capital de nivel 1 adicional de la entidad (importe negativo)</t>
  </si>
  <si>
    <t>Total de los ajustes reglamentarios del capital de nivel 1 ordinario</t>
  </si>
  <si>
    <t>Capital de nivel 1 ordinario (CET1)</t>
  </si>
  <si>
    <t>Capital de Nivel 1 Ordinario (CET1)</t>
  </si>
  <si>
    <t>Capital de nivel 1 adicional: instrumentos</t>
  </si>
  <si>
    <t>Capital de nivel 1 admisible incluido en el capital de nivel 1 adicional consolidado (incluidas las participaciones minoritarias no incluidas en la fila 5) emitido por filiales y en manos de terceros</t>
  </si>
  <si>
    <t>Capital de nivel 1 adicional antes de los ajustes reglamentarios</t>
  </si>
  <si>
    <t>Capital de nivel 1 adicional: ajustes reglamentarios</t>
  </si>
  <si>
    <t>41a</t>
  </si>
  <si>
    <t>Importes residuales deducidos del capital de nivel 1 adicional con respecto a la deducción del capital de nivel 1 ordinario en el curso del periodo transitorio, en virtud del artículo 472 del Reglamento (UE) 575/2013</t>
  </si>
  <si>
    <t>De los cuales: Activos inmateriales y Fondo de Comercio</t>
  </si>
  <si>
    <t>De los cuales: Pérdida esperada</t>
  </si>
  <si>
    <t>De los cuales: Exceso de deducciones de AT1</t>
  </si>
  <si>
    <t>Total de los ajustes reglamentarios del capital de nivel 1 adicional</t>
  </si>
  <si>
    <t>Capital de nivel 1 adicional (AT1)</t>
  </si>
  <si>
    <t>Capital de nivel 1 (TIER I)</t>
  </si>
  <si>
    <t>(Capital de nivel 1 = capital de nivel 1 ordinario + capital de nivel 1 adicional)</t>
  </si>
  <si>
    <t>Tabla 11</t>
  </si>
  <si>
    <t>Capital de Nivel 1 Adicional (AT1) y Capital de Nivel 1 (TIER I)</t>
  </si>
  <si>
    <t>Tabla 12</t>
  </si>
  <si>
    <t>Capital de nivel 2: instrumentos y provisiones</t>
  </si>
  <si>
    <t>Instrumentos de fondos propios admisibles incluidos en el capital de nivel 2 consolidado (incluidas las participaciones minoritarias y los instrumentos de capital de nivel 1 adicional no incluidos en las filas 5 o 34) emitidos por filiales y en manos de terceros</t>
  </si>
  <si>
    <t>Ajustes por riesgo de crédito</t>
  </si>
  <si>
    <t>Capital de nivel 2 antes de los ajustes reglamentarios</t>
  </si>
  <si>
    <t>Capital de nivel 2: ajustes reglamentarios</t>
  </si>
  <si>
    <t>56a</t>
  </si>
  <si>
    <t>Importes residuales deducidos del capital de nivel 2 con respecto a la deducción del capital de nivel 1 ordinario en el curso del periodo transitorio, en virtud del artículo 472 del Reglamento (UE) 575/2013</t>
  </si>
  <si>
    <t>Total de los ajustes reglamentarios del capital de nivel 2</t>
  </si>
  <si>
    <t>Capital de nivel 2 (TIER II)</t>
  </si>
  <si>
    <t>Capital total (Capital total = capital de nivel 1 + capital de nivel 2)</t>
  </si>
  <si>
    <t>Total activos ponderados en función del riesgo</t>
  </si>
  <si>
    <t>Tabla 13</t>
  </si>
  <si>
    <t>Millones de € y %</t>
  </si>
  <si>
    <t>Capital de nivel 1 ordinario (en porcentaje del importe total de la exposición al riesgo)</t>
  </si>
  <si>
    <t>Capital de nivel 1 (en porcentaje del importe total de la exposición al riesgo)</t>
  </si>
  <si>
    <t>Capital total (en porcentaje del importe total de la exposición al riesgo)</t>
  </si>
  <si>
    <t>Capital de nivel 1 ordinario disponible para satisfacer los requisitos de colchón de capital (en porcentaje del importe de la exposición al riesgo)</t>
  </si>
  <si>
    <t>Importes por debajo de los umbrales de deducción (antes de la ponderación del riesgo)</t>
  </si>
  <si>
    <t>Tenencias directas e indirectas de capital por parte de la entidad en entes del sector financiero cuando la entidad no mantenga una inversión significativa en esos entes (importe inferior al umbral del 10 % y neto de posiciones cortas admisibles)</t>
  </si>
  <si>
    <t>Tenencias directas e indirectas de instrumentos de capital de nivel 1 ordinario de entes del sector financiero cuando la entidad mantenga una inversión significativa en esos entes (importe inferior al umbral del 10 % y neto de posiciones cortas admisibles)</t>
  </si>
  <si>
    <t>Campo vacío en la UE</t>
  </si>
  <si>
    <t>Los activos por impuestos diferidos que se deriven de diferencias temporarias (importe inferior al umbral del 10 %, neto de pasivos por impuestos conexos, siempre y cuando se reúnan las condiciones establecidas en el artículo 38, apartado 3)</t>
  </si>
  <si>
    <t>Límites aplicables en relación con la inclusión de provisiones en el capital de nivel 2</t>
  </si>
  <si>
    <t>Límite relativo a la inclusión de los ajustes por riesgo de crédito en el capital del nivel 2 con arreglo al método estándar</t>
  </si>
  <si>
    <t>Límite relativo a la inclusión de los ajustes por riesgo de crédito en el capital del nivel 2 con arreglo al método basado den calificaciones internas</t>
  </si>
  <si>
    <t xml:space="preserve">Instrumentos de capital sujetos a disposiciones de exclusión gradual </t>
  </si>
  <si>
    <t>(1 de enero de 2014 a 1 de enero de 2022)</t>
  </si>
  <si>
    <t>Límite actual para instrumentos de capital de nivel 1 ordinario sujetos a disposiciones de exclusión gradual</t>
  </si>
  <si>
    <t xml:space="preserve"> N/A </t>
  </si>
  <si>
    <t>Importe excluido del capital de nivel 1 ordinario debido al límite (exceso sobre el límite después de reembolsos y vencimientos)</t>
  </si>
  <si>
    <t>Límite actual para instrumentos de capital de nivel 1 adicional sujetos a disposiciones de exclusión gradual</t>
  </si>
  <si>
    <t>Importe excluido del capital de nivel 1 adicional debido al límite (exceso sobre el límite después de reembolsos y vencimientos)</t>
  </si>
  <si>
    <t>Límite actual para instrumentos de capital de nivel 2 sujetos a disposiciones de exclusión gradual</t>
  </si>
  <si>
    <t>Importe excluido del capital de nivel 2 debido al límite (exceso sobre el límite después de reembolsos y vencimientos)</t>
  </si>
  <si>
    <t>Ratios, colchones de capital, umbrales, límites e instrumentos sujetos a exclusión gradual</t>
  </si>
  <si>
    <t>Visión general de los APR (OV1)</t>
  </si>
  <si>
    <t>Tipo de riesgo</t>
  </si>
  <si>
    <t>Riesgo de crédito (excluido riesgo de crédito de contraparte)</t>
  </si>
  <si>
    <t>Del que, por el método estándar (SA)</t>
  </si>
  <si>
    <t>Del que, por el método FIRB (Foundation Internal Rating Based)</t>
  </si>
  <si>
    <t>Del que, por el método AIRB (Advanced Internal Rating Based)</t>
  </si>
  <si>
    <t>Del que, Renta Variable IRB bajo el método simple o IMA</t>
  </si>
  <si>
    <t>Riesgo de contraparte</t>
  </si>
  <si>
    <t>Del que, por el método estándar</t>
  </si>
  <si>
    <t>Del que, por el método de los modelos internos (IMM)</t>
  </si>
  <si>
    <t>Del que, CVA</t>
  </si>
  <si>
    <t>Riesgo de liquidación</t>
  </si>
  <si>
    <t>Exposición de titulización en banking book</t>
  </si>
  <si>
    <t>Del cual, por el método basado en calificaciones internas (IRB)</t>
  </si>
  <si>
    <t>Del cual, por el método estándar (SA)</t>
  </si>
  <si>
    <t>Riesgo de mercado</t>
  </si>
  <si>
    <t>Grandes Exposiciones</t>
  </si>
  <si>
    <t>Riesgo operacional</t>
  </si>
  <si>
    <t>Del cual, por el método del indicador básico</t>
  </si>
  <si>
    <t>Del cual, por el método estándar /estándar alternativo</t>
  </si>
  <si>
    <t>Importes por debajo de los umbrales de deducción (sujeto a ponderación por riesgo del 250%)</t>
  </si>
  <si>
    <t>Ajuste mínimo (suelo)</t>
  </si>
  <si>
    <t>Total</t>
  </si>
  <si>
    <t>Importe pertinente</t>
  </si>
  <si>
    <t>Activos totales según los estados financieros publicados</t>
  </si>
  <si>
    <t xml:space="preserve">Ajuste por entes que se consolidan a efectos contables, pero que quedan fuera del ámbito de consolidación reglamentaria </t>
  </si>
  <si>
    <t xml:space="preserve">(Ajuste por activos fiduciarios reconocidos en el balance conforme al marco contable aplicable, pero excluidos de la medida de la exposición correspondiente a la ratio de apalancamiento con arreglo al artículo 429, apartado 13, del Reglamento (UE) nº 575/2013) </t>
  </si>
  <si>
    <t xml:space="preserve">Ajustes por instrumentos financieros derivados </t>
  </si>
  <si>
    <t xml:space="preserve">Ajuste por operaciones de financiación de valores (SFT) </t>
  </si>
  <si>
    <t>Ajuste por partidas fuera de balance (es decir, conversión de las exposiciones fuera de balance a equivalentes crediticios)</t>
  </si>
  <si>
    <t>UE-6a</t>
  </si>
  <si>
    <t>(Ajuste por exposiciones intragrupo excluidas de la medida de la exposición total correspondiente a la ratio de apalancamiento con arreglo al artículo 429, apartado 7, del Reglamento (UE) nº 575/2013)</t>
  </si>
  <si>
    <t>UE-6b</t>
  </si>
  <si>
    <t>(Ajuste por exposiciones excluidas de la medida de la exposición total correspondiente a la ratio de apalancamiento con arreglo al artículo 429, apartado 14, del Reglamento (UE) nº 575/2013)</t>
  </si>
  <si>
    <t xml:space="preserve">Otros ajustes </t>
  </si>
  <si>
    <t>Medida de la exposición total correspondiente a la ratio de apalancamiento</t>
  </si>
  <si>
    <t>Resumen de la conciliación de los activos contables y las exposiciones correspondientes a la ratio de apalancamiento (LRSum)</t>
  </si>
  <si>
    <t>Desglose de exposiciones dentro de balance (excluidos derivados, SFT y exposiciones excluidas) (LRSpl)</t>
  </si>
  <si>
    <t>Exposiciones correspondientes al ratio de apalancamiento RRC</t>
  </si>
  <si>
    <t>EU-1</t>
  </si>
  <si>
    <t>Exposiciones totales dentro del balance (excluidos derivados, SFT y exposiciones excluidas), de las cuales:</t>
  </si>
  <si>
    <t>EU-2</t>
  </si>
  <si>
    <t xml:space="preserve">Exposiciones de la cartera de negociación </t>
  </si>
  <si>
    <t>EU-3</t>
  </si>
  <si>
    <t xml:space="preserve">Exposiciones bancarias de la cuales: </t>
  </si>
  <si>
    <t>EU-4</t>
  </si>
  <si>
    <t xml:space="preserve">Bonos garantizados </t>
  </si>
  <si>
    <t>EU-5</t>
  </si>
  <si>
    <t xml:space="preserve">Exposiciones asimiladas a exposiciones frente a emisores soberanos </t>
  </si>
  <si>
    <t>EU-6</t>
  </si>
  <si>
    <t xml:space="preserve">Exposiciones frente a administraciones regionales, bancos multilaterales de desarrollo, organizaciones internacionales y entes del sector público no asimilados a exposiciones frente a emisores soberanos </t>
  </si>
  <si>
    <t>EU-7</t>
  </si>
  <si>
    <t xml:space="preserve">Entidades </t>
  </si>
  <si>
    <t>EU-8</t>
  </si>
  <si>
    <t xml:space="preserve">Garantizadas por hipotecas sobre bienes inmuebles </t>
  </si>
  <si>
    <t>EU-9</t>
  </si>
  <si>
    <t xml:space="preserve">Exposiciones minoristas </t>
  </si>
  <si>
    <t>EU-10</t>
  </si>
  <si>
    <t xml:space="preserve">Empresas </t>
  </si>
  <si>
    <t>EU-11</t>
  </si>
  <si>
    <t xml:space="preserve">Exposiciones en situación de impago </t>
  </si>
  <si>
    <t>EU-12</t>
  </si>
  <si>
    <t>Otras exposiciones (por ejemplo, renta variable, titulizaciones y otros activos que no sean obligaciones crediticias)</t>
  </si>
  <si>
    <t xml:space="preserve">Exposiciones dentro de balance (excluidos los derivados y las SFT) </t>
  </si>
  <si>
    <t xml:space="preserve">Partidas dentro de balance (excluidos derivados, SFT y activos fiduciarios, pero incluidas garantías reales) </t>
  </si>
  <si>
    <t xml:space="preserve">(Importes de activos deducidos para determinar el capital de nivel 1) </t>
  </si>
  <si>
    <t>Exposiciones totales dentro de balance (excluidos derivados, SFT y activos fiduciarios) (suma de las líneas 1 y 2)</t>
  </si>
  <si>
    <t xml:space="preserve">Exposiciones a derivados </t>
  </si>
  <si>
    <t xml:space="preserve">Coste de reposición asociado a todas las operaciones con derivados (es decir, neto del margen de variación en efectivo admisible) </t>
  </si>
  <si>
    <t xml:space="preserve">Importe de la adición por la exposición futura potencial asociada a todas las operaciones con derivados (método de valoración a precios de mercado) </t>
  </si>
  <si>
    <t>UE-5a</t>
  </si>
  <si>
    <t>Exposición determinada según el método de la exposición original</t>
  </si>
  <si>
    <t xml:space="preserve">Garantías reales aportadas en conexión con derivados cuando se deduzcan de los activos del balance conforme al marco contable aplicable </t>
  </si>
  <si>
    <t xml:space="preserve">(Deducciones de activos pendientes de cobro por el margen de variación en efectivo aportado en operaciones con derivados) </t>
  </si>
  <si>
    <t xml:space="preserve">(Componente ECC excluido de exposiciones de negociación compensadas por el cliente) </t>
  </si>
  <si>
    <t>Importe nocional efectivo ajustado de los derivados de crédito suscritos</t>
  </si>
  <si>
    <t xml:space="preserve">(Compensaciones nocionales efectivas ajustadas y deducciones de adiciones por derivados de crédito suscritos) </t>
  </si>
  <si>
    <t xml:space="preserve">Exposiciones totales a derivados (suma de las líneas 4 a 10) </t>
  </si>
  <si>
    <t xml:space="preserve">Exposiciones por SFT </t>
  </si>
  <si>
    <t xml:space="preserve">Activos SFT brutos (sin reconocimiento de compensación), tras ajustes por operaciones contables de venta </t>
  </si>
  <si>
    <t>(Importe neto del efectivo por pagar y del efectivo por cobrar en activos SFT brutos)</t>
  </si>
  <si>
    <t>Exposición al riesgo de crédito de contraparte por activos SFT</t>
  </si>
  <si>
    <t>UE-14a</t>
  </si>
  <si>
    <t xml:space="preserve">Excepción para SFT: Exposición al riesgo de crédito de contraparte conforme al artículo 429 ter, apartado 4, y al artículo 222 del Reglamento (UE) nº 575/2013 </t>
  </si>
  <si>
    <t xml:space="preserve">Exposiciones por operaciones como agente </t>
  </si>
  <si>
    <t>UE-15a</t>
  </si>
  <si>
    <t>(Componente ECC excluido de exposiciones por SFT compensadas por el cliente)</t>
  </si>
  <si>
    <t xml:space="preserve">Exposiciones totales por SFT (suma de las líneas 12 a 15a) </t>
  </si>
  <si>
    <t xml:space="preserve">Otras exposiciones fuera de balance </t>
  </si>
  <si>
    <t xml:space="preserve">Exposiciones fuera de balance valoradas por su importe nocional bruto </t>
  </si>
  <si>
    <t>(Ajustes por conversión a equivalentes crediticios)</t>
  </si>
  <si>
    <t xml:space="preserve">Otras exposiciones fuera de balance (suma de las líneas 17 y 18) </t>
  </si>
  <si>
    <t xml:space="preserve">Exposiciones excluidas de conformidad con el artículo 429, apartados 7 y 14, del Reglamento (UE) nº 575/2013 (tanto dentro como fuera de balance) </t>
  </si>
  <si>
    <t>UE-19a</t>
  </si>
  <si>
    <t>(Exposiciones intragrupo [base individual] excluidas conforme al artículo 429, apartado 7, del Reglamento (UE) nº 575/2013 [tanto dentro como fuera de balance])</t>
  </si>
  <si>
    <t>UE-19b</t>
  </si>
  <si>
    <t xml:space="preserve">(Exposiciones excluidas conforme al artículo 429, apartado 14, del Reglamento (UE) nº 575/2013 [tanto dentro como fuera de balance]) </t>
  </si>
  <si>
    <t xml:space="preserve">Capital y medida de la exposición total </t>
  </si>
  <si>
    <t xml:space="preserve">Capital de nivel 1 </t>
  </si>
  <si>
    <t xml:space="preserve">Medida de la exposición total correspondientes a la ratio de apalancamiento (suma de las líneas 3, 11, 16, 19, EU-19a y EU-19b) </t>
  </si>
  <si>
    <t xml:space="preserve">Ratio de apalancamiento </t>
  </si>
  <si>
    <t>Elección de las disposiciones transitorias e importe de los elementos fiduciarios dados de baja</t>
  </si>
  <si>
    <t>EU-23</t>
  </si>
  <si>
    <t xml:space="preserve">Elección de las disposiciones transitorias para la definición de la medida del capital </t>
  </si>
  <si>
    <t>SI</t>
  </si>
  <si>
    <t>EU-24</t>
  </si>
  <si>
    <t xml:space="preserve">Importe de los elementos fiduciarios dados de baja con arreglo al artículo 429, apartado 11, del Reglamento (UE) n.o 575/2013 </t>
  </si>
  <si>
    <t>Cuadro divulgativo común de la ratio de apalancamiento (LRCom)</t>
  </si>
  <si>
    <t>Importe de los APRs</t>
  </si>
  <si>
    <t>Requerimientos de Capital</t>
  </si>
  <si>
    <t>Tamaño del activo</t>
  </si>
  <si>
    <t>Calidad del activo</t>
  </si>
  <si>
    <t>Metodología y política</t>
  </si>
  <si>
    <t>Adquisiciones y enajenaciones</t>
  </si>
  <si>
    <t>Variaciones del tipo de cambio</t>
  </si>
  <si>
    <t>Otros</t>
  </si>
  <si>
    <t>VaR</t>
  </si>
  <si>
    <t>SVaR</t>
  </si>
  <si>
    <t>IRC</t>
  </si>
  <si>
    <t>CRM</t>
  </si>
  <si>
    <t>Total APRs</t>
  </si>
  <si>
    <t>Total capital</t>
  </si>
  <si>
    <t>Variación de los niveles de riesgo</t>
  </si>
  <si>
    <t>Actualizaciones/variaciones en el modelo</t>
  </si>
  <si>
    <t>Estado de flujos de APR distribuidos por exposiciones de riesgo de mercado según el modelo IMA (MR2-B)</t>
  </si>
  <si>
    <t>HIPERVÍNCULO</t>
  </si>
  <si>
    <t xml:space="preserve"> Tabla 1</t>
  </si>
  <si>
    <t xml:space="preserve"> Tabla 2</t>
  </si>
  <si>
    <t xml:space="preserve"> Tabla 3</t>
  </si>
  <si>
    <t xml:space="preserve"> Tabla 4</t>
  </si>
  <si>
    <t xml:space="preserve"> Tabla 5</t>
  </si>
  <si>
    <t xml:space="preserve"> Tabla 6</t>
  </si>
  <si>
    <t xml:space="preserve"> Tabla 7</t>
  </si>
  <si>
    <t xml:space="preserve"> Tabla 8</t>
  </si>
  <si>
    <t xml:space="preserve"> Tabla 9</t>
  </si>
  <si>
    <t xml:space="preserve"> Tabla 10</t>
  </si>
  <si>
    <t xml:space="preserve"> Tabla 11</t>
  </si>
  <si>
    <t xml:space="preserve"> Tabla 12</t>
  </si>
  <si>
    <t xml:space="preserve"> Tabla 13</t>
  </si>
  <si>
    <t>Tabla 1</t>
  </si>
  <si>
    <t>Tabla 2</t>
  </si>
  <si>
    <t>Tabla 3</t>
  </si>
  <si>
    <t>TOTAL VALOR PONDERADO</t>
  </si>
  <si>
    <t>,</t>
  </si>
  <si>
    <t>Ganancias acumuladas</t>
  </si>
  <si>
    <t>Otro resultado integral acumulado (y otras reservas)</t>
  </si>
  <si>
    <t>Los ajustes por riesgo de crédito incluidos en el capital de nivel 2 en lo que respecta a las exposiciones sujetas al método basado en calificaciones internas (antes de la aplicación del límite)</t>
  </si>
  <si>
    <r>
      <t>(*)</t>
    </r>
    <r>
      <rPr>
        <sz val="10"/>
        <color rgb="FF524B43"/>
        <rFont val="Bankia Light"/>
      </rPr>
      <t xml:space="preserve"> Activos ponderados por riesgo en periodo transitorio.</t>
    </r>
  </si>
  <si>
    <r>
      <t>(**)</t>
    </r>
    <r>
      <rPr>
        <sz val="10"/>
        <color rgb="FF524B43"/>
        <rFont val="Bankia Light"/>
      </rPr>
      <t xml:space="preserve"> Los requisitos de capital se han calculado como el 8% de los APRs de acuerdo al artículo 92 de la CRR.</t>
    </r>
  </si>
  <si>
    <t>Ratios y colchones de capital</t>
  </si>
  <si>
    <r>
      <t>Millones</t>
    </r>
    <r>
      <rPr>
        <b/>
        <i/>
        <sz val="9"/>
        <color rgb="FF524B43"/>
        <rFont val="Bankia"/>
      </rPr>
      <t xml:space="preserve"> de €</t>
    </r>
  </si>
  <si>
    <r>
      <t>APRs</t>
    </r>
    <r>
      <rPr>
        <vertAlign val="superscript"/>
        <sz val="11"/>
        <color rgb="FF524B43"/>
        <rFont val="Bankia Light"/>
      </rPr>
      <t xml:space="preserve"> </t>
    </r>
    <r>
      <rPr>
        <b/>
        <vertAlign val="superscript"/>
        <sz val="9"/>
        <color rgb="FF524B43"/>
        <rFont val="Bankia"/>
      </rPr>
      <t>(*)</t>
    </r>
  </si>
  <si>
    <t>variación APRs trimestral</t>
  </si>
  <si>
    <t>variación APRs anual</t>
  </si>
  <si>
    <r>
      <t xml:space="preserve">Requisitos de capital </t>
    </r>
    <r>
      <rPr>
        <b/>
        <vertAlign val="superscript"/>
        <sz val="9"/>
        <color rgb="FF524B43"/>
        <rFont val="Bankia"/>
      </rPr>
      <t>(**)</t>
    </r>
  </si>
  <si>
    <r>
      <t xml:space="preserve">Del cual, por los métodos basados en modelos internos (IMA) </t>
    </r>
    <r>
      <rPr>
        <b/>
        <vertAlign val="superscript"/>
        <sz val="9"/>
        <color rgb="FF524B43"/>
        <rFont val="Bankia"/>
      </rPr>
      <t>(***)</t>
    </r>
  </si>
  <si>
    <t>Ratio de apalancamiento</t>
  </si>
  <si>
    <t>APR junio 2019</t>
  </si>
  <si>
    <t>APR septiembre 2019</t>
  </si>
  <si>
    <r>
      <t>(***)</t>
    </r>
    <r>
      <rPr>
        <sz val="10"/>
        <color rgb="FF524B43"/>
        <rFont val="Bankia Light"/>
      </rPr>
      <t xml:space="preserve"> Incluye recargo regulatorio por modelo de 626 MM€ a diciembre 2018, 725 MM€ a marzo 2019, 710 MM€ a junio 2019 y 420 MM€ a septiembre 2019</t>
    </r>
  </si>
  <si>
    <t/>
  </si>
  <si>
    <t>Actualización del modelo *</t>
  </si>
  <si>
    <t>APR al cierre del periodo de referencia (30/06/2019)</t>
  </si>
  <si>
    <t>APR al cierre del periodo de referencia (30/09/2019)</t>
  </si>
  <si>
    <t>* Cambio en el scope de modelos (roll-out BMN)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</si>
</sst>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C0A]mmm\-yy;@"/>
  </numFmts>
  <fonts count="39" x14ac:knownFonts="1">
    <font>
      <sz val="11"/>
      <color theme="1"/>
      <name val="Calibri"/>
      <family val="2"/>
      <scheme val="minor"/>
    </font>
    <font>
      <sz val="40"/>
      <color rgb="FF524B43"/>
      <name val="Bankia-Light"/>
    </font>
    <font>
      <sz val="11"/>
      <color rgb="FF524B43"/>
      <name val="Bankia Light"/>
    </font>
    <font>
      <b/>
      <sz val="10"/>
      <color rgb="FF524B43"/>
      <name val="Bankia Medium"/>
    </font>
    <font>
      <u/>
      <sz val="11"/>
      <color theme="10"/>
      <name val="Calibri"/>
      <family val="2"/>
      <scheme val="minor"/>
    </font>
    <font>
      <sz val="25"/>
      <color rgb="FF524B43"/>
      <name val="Bankia-Light"/>
    </font>
    <font>
      <sz val="25"/>
      <color theme="1"/>
      <name val="Calibri"/>
      <family val="2"/>
      <scheme val="minor"/>
    </font>
    <font>
      <sz val="22"/>
      <color rgb="FF524B43"/>
      <name val="Bankia-Light"/>
    </font>
    <font>
      <sz val="11"/>
      <color theme="1"/>
      <name val="Calibri"/>
      <family val="2"/>
      <scheme val="minor"/>
    </font>
    <font>
      <sz val="10"/>
      <color rgb="FF524B43"/>
      <name val="Bankia Light"/>
    </font>
    <font>
      <sz val="10"/>
      <color theme="1"/>
      <name val="Bankia Light"/>
    </font>
    <font>
      <b/>
      <i/>
      <sz val="10"/>
      <color rgb="FF524B43"/>
      <name val="Bankia Light"/>
    </font>
    <font>
      <b/>
      <sz val="10"/>
      <color rgb="FF524B43"/>
      <name val="Bankia Light"/>
    </font>
    <font>
      <vertAlign val="superscript"/>
      <sz val="10"/>
      <color rgb="FF524B43"/>
      <name val="Bankia Light"/>
    </font>
    <font>
      <sz val="11"/>
      <color rgb="FFFF0000"/>
      <name val="Calibri"/>
      <family val="2"/>
      <scheme val="minor"/>
    </font>
    <font>
      <sz val="9"/>
      <color rgb="FF524B43"/>
      <name val="Bankia Light"/>
    </font>
    <font>
      <b/>
      <sz val="9"/>
      <color rgb="FF524B43"/>
      <name val="Bankia Medium"/>
    </font>
    <font>
      <b/>
      <sz val="9"/>
      <color rgb="FF524B43"/>
      <name val="Bankia"/>
    </font>
    <font>
      <b/>
      <i/>
      <sz val="9"/>
      <color rgb="FF524B43"/>
      <name val="Bankia"/>
    </font>
    <font>
      <sz val="9"/>
      <color rgb="FF524B43"/>
      <name val="Bankia"/>
    </font>
    <font>
      <b/>
      <sz val="10"/>
      <color rgb="FF524B43"/>
      <name val="Bankia"/>
    </font>
    <font>
      <b/>
      <i/>
      <sz val="9"/>
      <color rgb="FF524B43"/>
      <name val="Bankia Medium"/>
    </font>
    <font>
      <b/>
      <sz val="9"/>
      <color rgb="FF524B43"/>
      <name val="Bankia Light"/>
    </font>
    <font>
      <sz val="11"/>
      <color theme="1"/>
      <name val="Times New Roman"/>
      <family val="1"/>
    </font>
    <font>
      <b/>
      <sz val="11"/>
      <color rgb="FF524B43"/>
      <name val="Bankia Medium"/>
    </font>
    <font>
      <b/>
      <sz val="9"/>
      <color rgb="FF524B43"/>
      <name val="Times New Roman"/>
      <family val="1"/>
    </font>
    <font>
      <sz val="11"/>
      <color rgb="FF524B43"/>
      <name val="Bankia"/>
    </font>
    <font>
      <vertAlign val="superscript"/>
      <sz val="11"/>
      <color rgb="FF524B43"/>
      <name val="Bankia Light"/>
    </font>
    <font>
      <b/>
      <vertAlign val="superscript"/>
      <sz val="9"/>
      <color rgb="FF524B43"/>
      <name val="Bankia"/>
    </font>
    <font>
      <sz val="11"/>
      <color indexed="8"/>
      <name val="Calibri"/>
      <family val="2"/>
    </font>
    <font>
      <sz val="10"/>
      <color rgb="FF524B43"/>
      <name val="Bankia"/>
    </font>
    <font>
      <sz val="10"/>
      <name val="Bankia"/>
    </font>
    <font>
      <b/>
      <sz val="9"/>
      <color rgb="FF524B43"/>
      <name val="Arial Narrow"/>
      <family val="2"/>
    </font>
    <font>
      <sz val="9"/>
      <color rgb="FF524B43"/>
      <name val="Times New Roman"/>
      <family val="1"/>
    </font>
    <font>
      <sz val="9"/>
      <color rgb="FF524B43"/>
      <name val="Calibri"/>
      <family val="2"/>
    </font>
    <font>
      <b/>
      <i/>
      <sz val="8"/>
      <color rgb="FF524B43"/>
      <name val="Bankia"/>
    </font>
    <font>
      <b/>
      <i/>
      <sz val="10"/>
      <color rgb="FF524B43"/>
      <name val="Bankia"/>
    </font>
    <font>
      <sz val="10"/>
      <name val="Arial"/>
      <family val="2"/>
    </font>
    <font>
      <i/>
      <sz val="9"/>
      <color theme="1"/>
      <name val="Bankia Light"/>
    </font>
  </fonts>
  <fills count="3">
    <fill>
      <patternFill patternType="none"/>
    </fill>
    <fill>
      <patternFill patternType="gray125"/>
    </fill>
    <fill>
      <patternFill patternType="solid">
        <fgColor rgb="FFFFFFFF"/>
        <bgColor indexed="64"/>
      </patternFill>
    </fill>
  </fills>
  <borders count="62">
    <border>
      <left/>
      <right/>
      <top/>
      <bottom/>
      <diagonal/>
    </border>
    <border>
      <left/>
      <right/>
      <top style="thick">
        <color rgb="FF483B05"/>
      </top>
      <bottom style="thick">
        <color rgb="FF483B05"/>
      </bottom>
      <diagonal/>
    </border>
    <border>
      <left/>
      <right/>
      <top/>
      <bottom style="medium">
        <color rgb="FF483B05"/>
      </bottom>
      <diagonal/>
    </border>
    <border>
      <left/>
      <right/>
      <top/>
      <bottom style="thick">
        <color rgb="FF483B05"/>
      </bottom>
      <diagonal/>
    </border>
    <border>
      <left/>
      <right/>
      <top/>
      <bottom style="thick">
        <color rgb="FF524B43"/>
      </bottom>
      <diagonal/>
    </border>
    <border>
      <left/>
      <right/>
      <top style="thick">
        <color rgb="FF524B43"/>
      </top>
      <bottom style="thick">
        <color rgb="FF524B43"/>
      </bottom>
      <diagonal/>
    </border>
    <border>
      <left/>
      <right/>
      <top/>
      <bottom style="medium">
        <color indexed="64"/>
      </bottom>
      <diagonal/>
    </border>
    <border>
      <left style="thick">
        <color rgb="FFFFFFFF"/>
      </left>
      <right style="thick">
        <color rgb="FFFFFFFF"/>
      </right>
      <top style="thick">
        <color rgb="FF483B05"/>
      </top>
      <bottom style="thick">
        <color rgb="FF483B05"/>
      </bottom>
      <diagonal/>
    </border>
    <border>
      <left/>
      <right style="thick">
        <color rgb="FFFFFFFF"/>
      </right>
      <top style="thick">
        <color rgb="FF483B05"/>
      </top>
      <bottom style="thick">
        <color rgb="FF483B05"/>
      </bottom>
      <diagonal/>
    </border>
    <border>
      <left style="thick">
        <color rgb="FFFFFFFF"/>
      </left>
      <right style="thick">
        <color rgb="FFFFFFFF"/>
      </right>
      <top/>
      <bottom style="medium">
        <color rgb="FF524B43"/>
      </bottom>
      <diagonal/>
    </border>
    <border>
      <left/>
      <right style="thick">
        <color rgb="FFFFFFFF"/>
      </right>
      <top/>
      <bottom style="medium">
        <color rgb="FF524B43"/>
      </bottom>
      <diagonal/>
    </border>
    <border>
      <left style="thick">
        <color rgb="FFFFFFFF"/>
      </left>
      <right style="thick">
        <color rgb="FFFFFFFF"/>
      </right>
      <top/>
      <bottom/>
      <diagonal/>
    </border>
    <border>
      <left/>
      <right style="thick">
        <color rgb="FFFFFFFF"/>
      </right>
      <top/>
      <bottom/>
      <diagonal/>
    </border>
    <border>
      <left style="thick">
        <color rgb="FFFFFFFF"/>
      </left>
      <right style="thick">
        <color rgb="FFFFFFFF"/>
      </right>
      <top/>
      <bottom style="thick">
        <color rgb="FF483B05"/>
      </bottom>
      <diagonal/>
    </border>
    <border>
      <left/>
      <right style="thick">
        <color rgb="FFFFFFFF"/>
      </right>
      <top/>
      <bottom style="thick">
        <color rgb="FF483B05"/>
      </bottom>
      <diagonal/>
    </border>
    <border>
      <left style="thick">
        <color rgb="FFFFFFFF"/>
      </left>
      <right style="thick">
        <color rgb="FFFFFFFF"/>
      </right>
      <top/>
      <bottom style="thick">
        <color rgb="FF524B43"/>
      </bottom>
      <diagonal/>
    </border>
    <border>
      <left/>
      <right style="thick">
        <color rgb="FFFFFFFF"/>
      </right>
      <top/>
      <bottom style="thick">
        <color rgb="FF524B43"/>
      </bottom>
      <diagonal/>
    </border>
    <border>
      <left style="medium">
        <color rgb="FFFFFFFF"/>
      </left>
      <right style="medium">
        <color rgb="FFFFFFFF"/>
      </right>
      <top/>
      <bottom style="medium">
        <color rgb="FFFFFFFF"/>
      </bottom>
      <diagonal/>
    </border>
    <border>
      <left/>
      <right/>
      <top/>
      <bottom style="medium">
        <color rgb="FF524B43"/>
      </bottom>
      <diagonal/>
    </border>
    <border>
      <left/>
      <right/>
      <top/>
      <bottom style="thick">
        <color rgb="FFFFFFFF"/>
      </bottom>
      <diagonal/>
    </border>
    <border>
      <left style="thick">
        <color rgb="FFFFFFFF"/>
      </left>
      <right style="thick">
        <color rgb="FFFFFFFF"/>
      </right>
      <top style="thick">
        <color rgb="FFFFFFFF"/>
      </top>
      <bottom style="thick">
        <color rgb="FFFFFFFF"/>
      </bottom>
      <diagonal/>
    </border>
    <border>
      <left/>
      <right/>
      <top style="medium">
        <color rgb="FF524B43"/>
      </top>
      <bottom style="medium">
        <color rgb="FF524B43"/>
      </bottom>
      <diagonal/>
    </border>
    <border>
      <left style="thick">
        <color rgb="FFFFFFFF"/>
      </left>
      <right style="thick">
        <color rgb="FFFFFFFF"/>
      </right>
      <top style="medium">
        <color rgb="FF524B43"/>
      </top>
      <bottom style="medium">
        <color rgb="FF524B43"/>
      </bottom>
      <diagonal/>
    </border>
    <border>
      <left/>
      <right style="thick">
        <color rgb="FFFFFFFF"/>
      </right>
      <top style="medium">
        <color rgb="FF524B43"/>
      </top>
      <bottom style="medium">
        <color rgb="FF524B43"/>
      </bottom>
      <diagonal/>
    </border>
    <border>
      <left style="thick">
        <color rgb="FFFFFFFF"/>
      </left>
      <right style="thick">
        <color rgb="FFFFFFFF"/>
      </right>
      <top style="medium">
        <color rgb="FF524B43"/>
      </top>
      <bottom/>
      <diagonal/>
    </border>
    <border>
      <left/>
      <right/>
      <top style="medium">
        <color rgb="FF524B43"/>
      </top>
      <bottom/>
      <diagonal/>
    </border>
    <border>
      <left/>
      <right style="thick">
        <color rgb="FFFFFFFF"/>
      </right>
      <top style="medium">
        <color rgb="FF524B43"/>
      </top>
      <bottom/>
      <diagonal/>
    </border>
    <border>
      <left style="thick">
        <color rgb="FFFFFFFF"/>
      </left>
      <right style="thick">
        <color rgb="FFFFFFFF"/>
      </right>
      <top style="thick">
        <color rgb="FF524B43"/>
      </top>
      <bottom style="thick">
        <color rgb="FF524B43"/>
      </bottom>
      <diagonal/>
    </border>
    <border>
      <left/>
      <right style="thick">
        <color rgb="FFFFFFFF"/>
      </right>
      <top style="thick">
        <color rgb="FF524B43"/>
      </top>
      <bottom style="thick">
        <color rgb="FF524B43"/>
      </bottom>
      <diagonal/>
    </border>
    <border>
      <left style="thick">
        <color rgb="FFFFFFFF"/>
      </left>
      <right/>
      <top/>
      <bottom style="thick">
        <color rgb="FF524B43"/>
      </bottom>
      <diagonal/>
    </border>
    <border>
      <left/>
      <right/>
      <top style="thick">
        <color rgb="FF524B43"/>
      </top>
      <bottom style="thick">
        <color rgb="FFFFFFFF"/>
      </bottom>
      <diagonal/>
    </border>
    <border>
      <left style="thick">
        <color rgb="FFFFFFFF"/>
      </left>
      <right style="thick">
        <color rgb="FFFFFFFF"/>
      </right>
      <top/>
      <bottom style="thick">
        <color rgb="FFFFFFFF"/>
      </bottom>
      <diagonal/>
    </border>
    <border>
      <left/>
      <right/>
      <top style="thick">
        <color rgb="FF524B43"/>
      </top>
      <bottom/>
      <diagonal/>
    </border>
    <border>
      <left style="thick">
        <color rgb="FFFFFFFF"/>
      </left>
      <right style="thick">
        <color rgb="FFFFFFFF"/>
      </right>
      <top style="thick">
        <color rgb="FF524B43"/>
      </top>
      <bottom/>
      <diagonal/>
    </border>
    <border>
      <left/>
      <right/>
      <top style="medium">
        <color rgb="FF524B43"/>
      </top>
      <bottom style="thick">
        <color rgb="FF524B43"/>
      </bottom>
      <diagonal/>
    </border>
    <border>
      <left style="thick">
        <color rgb="FFFFFFFF"/>
      </left>
      <right/>
      <top/>
      <bottom style="medium">
        <color rgb="FF524B43"/>
      </bottom>
      <diagonal/>
    </border>
    <border>
      <left/>
      <right/>
      <top style="thick">
        <color rgb="FF483B05"/>
      </top>
      <bottom style="thick">
        <color rgb="FFFFFFFF"/>
      </bottom>
      <diagonal/>
    </border>
    <border>
      <left/>
      <right/>
      <top style="thick">
        <color rgb="FF483B05"/>
      </top>
      <bottom/>
      <diagonal/>
    </border>
    <border>
      <left/>
      <right/>
      <top style="thick">
        <color rgb="FFFFFFFF"/>
      </top>
      <bottom style="thick">
        <color rgb="FF483B05"/>
      </bottom>
      <diagonal/>
    </border>
    <border>
      <left style="thick">
        <color rgb="FFFFFFFF"/>
      </left>
      <right/>
      <top style="thick">
        <color rgb="FF483B05"/>
      </top>
      <bottom style="medium">
        <color rgb="FF524B43"/>
      </bottom>
      <diagonal/>
    </border>
    <border>
      <left/>
      <right/>
      <top style="thick">
        <color rgb="FF483B05"/>
      </top>
      <bottom style="medium">
        <color rgb="FF524B43"/>
      </bottom>
      <diagonal/>
    </border>
    <border>
      <left/>
      <right style="thick">
        <color rgb="FFFFFFFF"/>
      </right>
      <top style="thick">
        <color rgb="FF483B05"/>
      </top>
      <bottom style="medium">
        <color rgb="FF524B43"/>
      </bottom>
      <diagonal/>
    </border>
    <border>
      <left style="thick">
        <color rgb="FFFFFFFF"/>
      </left>
      <right/>
      <top style="medium">
        <color rgb="FF524B43"/>
      </top>
      <bottom style="medium">
        <color rgb="FF524B43"/>
      </bottom>
      <diagonal/>
    </border>
    <border>
      <left/>
      <right style="thick">
        <color rgb="FFFFFFFF"/>
      </right>
      <top/>
      <bottom style="thick">
        <color rgb="FFFFFFFF"/>
      </bottom>
      <diagonal/>
    </border>
    <border>
      <left/>
      <right style="thick">
        <color rgb="FFFFFFFF"/>
      </right>
      <top style="thick">
        <color rgb="FFFFFFFF"/>
      </top>
      <bottom style="thick">
        <color rgb="FFFFFFFF"/>
      </bottom>
      <diagonal/>
    </border>
    <border>
      <left/>
      <right style="thick">
        <color rgb="FFFFFFFF"/>
      </right>
      <top style="thick">
        <color rgb="FFFFFFFF"/>
      </top>
      <bottom style="thick">
        <color rgb="FF483B05"/>
      </bottom>
      <diagonal/>
    </border>
    <border>
      <left style="thick">
        <color rgb="FFFFFFFF"/>
      </left>
      <right/>
      <top style="thick">
        <color rgb="FF483B05"/>
      </top>
      <bottom style="thick">
        <color rgb="FF483B05"/>
      </bottom>
      <diagonal/>
    </border>
    <border>
      <left style="thick">
        <color rgb="FFFFFFFF"/>
      </left>
      <right/>
      <top style="thick">
        <color rgb="FFFFFFFF"/>
      </top>
      <bottom style="thick">
        <color rgb="FFFFFFFF"/>
      </bottom>
      <diagonal/>
    </border>
    <border>
      <left style="thick">
        <color rgb="FFFFFFFF"/>
      </left>
      <right/>
      <top style="medium">
        <color rgb="FF524B43"/>
      </top>
      <bottom style="thick">
        <color rgb="FF524B43"/>
      </bottom>
      <diagonal/>
    </border>
    <border>
      <left style="thick">
        <color rgb="FFFFFFFF"/>
      </left>
      <right/>
      <top style="thick">
        <color rgb="FF524B43"/>
      </top>
      <bottom style="thick">
        <color rgb="FF524B43"/>
      </bottom>
      <diagonal/>
    </border>
    <border>
      <left style="thick">
        <color rgb="FFFFFFFF"/>
      </left>
      <right style="thick">
        <color rgb="FFFFFFFF"/>
      </right>
      <top style="thick">
        <color rgb="FF524B43"/>
      </top>
      <bottom style="thick">
        <color rgb="FF483B05"/>
      </bottom>
      <diagonal/>
    </border>
    <border>
      <left style="thick">
        <color rgb="FFFFFFFF"/>
      </left>
      <right/>
      <top style="medium">
        <color rgb="FF524B43"/>
      </top>
      <bottom/>
      <diagonal/>
    </border>
    <border>
      <left/>
      <right/>
      <top style="thick">
        <color rgb="FFFFFFFF"/>
      </top>
      <bottom style="thick">
        <color rgb="FF524B43"/>
      </bottom>
      <diagonal/>
    </border>
    <border>
      <left/>
      <right/>
      <top style="medium">
        <color rgb="FF524B43"/>
      </top>
      <bottom style="thick">
        <color rgb="FF483B05"/>
      </bottom>
      <diagonal/>
    </border>
    <border>
      <left/>
      <right style="thick">
        <color rgb="FFFFFFFF"/>
      </right>
      <top style="medium">
        <color rgb="FF524B43"/>
      </top>
      <bottom style="thick">
        <color rgb="FF483B05"/>
      </bottom>
      <diagonal/>
    </border>
    <border>
      <left style="thick">
        <color rgb="FFFFFFFF"/>
      </left>
      <right style="thick">
        <color rgb="FFFFFFFF"/>
      </right>
      <top style="medium">
        <color rgb="FF524B43"/>
      </top>
      <bottom style="thick">
        <color rgb="FF524B43"/>
      </bottom>
      <diagonal/>
    </border>
    <border>
      <left/>
      <right style="thick">
        <color rgb="FFFFFFFF"/>
      </right>
      <top style="medium">
        <color rgb="FF524B43"/>
      </top>
      <bottom style="thick">
        <color rgb="FF524B43"/>
      </bottom>
      <diagonal/>
    </border>
    <border>
      <left style="thick">
        <color rgb="FFFFFFFF"/>
      </left>
      <right/>
      <top style="thick">
        <color rgb="FF483B05"/>
      </top>
      <bottom style="thick">
        <color rgb="FF524B43"/>
      </bottom>
      <diagonal/>
    </border>
    <border>
      <left/>
      <right style="thick">
        <color rgb="FFFFFFFF"/>
      </right>
      <top style="thick">
        <color rgb="FF483B05"/>
      </top>
      <bottom style="thick">
        <color rgb="FF524B43"/>
      </bottom>
      <diagonal/>
    </border>
    <border>
      <left style="thick">
        <color rgb="FFFFFFFF"/>
      </left>
      <right/>
      <top/>
      <bottom style="thick">
        <color rgb="FF483B05"/>
      </bottom>
      <diagonal/>
    </border>
    <border>
      <left style="thick">
        <color rgb="FFFFFFFF"/>
      </left>
      <right/>
      <top style="medium">
        <color rgb="FF524B43"/>
      </top>
      <bottom style="thick">
        <color rgb="FF483B05"/>
      </bottom>
      <diagonal/>
    </border>
    <border>
      <left style="thick">
        <color rgb="FFFFFFFF"/>
      </left>
      <right/>
      <top style="thick">
        <color rgb="FF524B43"/>
      </top>
      <bottom style="thick">
        <color rgb="FF483B05"/>
      </bottom>
      <diagonal/>
    </border>
  </borders>
  <cellStyleXfs count="7">
    <xf numFmtId="0" fontId="0" fillId="0" borderId="0"/>
    <xf numFmtId="0" fontId="4" fillId="0" borderId="0" applyNumberFormat="0" applyFill="0" applyBorder="0" applyAlignment="0" applyProtection="0"/>
    <xf numFmtId="0" fontId="8" fillId="0" borderId="0"/>
    <xf numFmtId="0" fontId="29" fillId="0" borderId="0"/>
    <xf numFmtId="9" fontId="8" fillId="0" borderId="0" applyFont="0" applyFill="0" applyBorder="0" applyAlignment="0" applyProtection="0"/>
    <xf numFmtId="0" fontId="37" fillId="0" borderId="0"/>
    <xf numFmtId="9" fontId="8" fillId="0" borderId="0" applyFont="0" applyFill="0" applyBorder="0" applyAlignment="0" applyProtection="0"/>
  </cellStyleXfs>
  <cellXfs count="253">
    <xf numFmtId="0" fontId="0" fillId="0" borderId="0" xfId="0"/>
    <xf numFmtId="0" fontId="1" fillId="0" borderId="0" xfId="0" applyFont="1" applyAlignment="1">
      <alignment vertical="center"/>
    </xf>
    <xf numFmtId="0" fontId="2" fillId="0" borderId="0" xfId="0" applyFont="1"/>
    <xf numFmtId="0" fontId="0" fillId="0" borderId="0" xfId="0" applyAlignment="1">
      <alignment horizontal="left" vertical="center"/>
    </xf>
    <xf numFmtId="0" fontId="3" fillId="0" borderId="3" xfId="0" applyFont="1" applyBorder="1" applyAlignment="1">
      <alignment horizontal="left" vertical="center" wrapText="1"/>
    </xf>
    <xf numFmtId="0" fontId="5" fillId="0" borderId="0" xfId="0" applyFont="1" applyAlignment="1">
      <alignment vertical="center"/>
    </xf>
    <xf numFmtId="0" fontId="6" fillId="0" borderId="0" xfId="0" applyFont="1" applyAlignment="1">
      <alignment horizontal="left" vertical="center"/>
    </xf>
    <xf numFmtId="0" fontId="6" fillId="0" borderId="0" xfId="0" applyFont="1"/>
    <xf numFmtId="0" fontId="7" fillId="0" borderId="0" xfId="0" applyFont="1" applyAlignment="1">
      <alignment vertical="center" wrapText="1"/>
    </xf>
    <xf numFmtId="0" fontId="0" fillId="0" borderId="0" xfId="0" applyAlignment="1">
      <alignment horizontal="right"/>
    </xf>
    <xf numFmtId="0" fontId="6" fillId="0" borderId="0" xfId="0" applyFont="1" applyAlignment="1">
      <alignment horizontal="right"/>
    </xf>
    <xf numFmtId="0" fontId="3" fillId="0" borderId="3" xfId="0" applyFont="1" applyBorder="1" applyAlignment="1">
      <alignment horizontal="center" vertical="center" wrapText="1"/>
    </xf>
    <xf numFmtId="0" fontId="2" fillId="0" borderId="0" xfId="1"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5" fillId="0" borderId="0" xfId="0" applyFont="1" applyAlignment="1">
      <alignment vertical="center" wrapText="1"/>
    </xf>
    <xf numFmtId="0" fontId="9" fillId="0" borderId="6" xfId="0" applyFont="1" applyBorder="1" applyAlignment="1">
      <alignment vertical="center"/>
    </xf>
    <xf numFmtId="0" fontId="10" fillId="0" borderId="0" xfId="0" applyFont="1"/>
    <xf numFmtId="0" fontId="11" fillId="0" borderId="5" xfId="0" applyFont="1" applyBorder="1" applyAlignment="1">
      <alignment vertical="center" wrapText="1"/>
    </xf>
    <xf numFmtId="3" fontId="9" fillId="0" borderId="9" xfId="0" applyNumberFormat="1" applyFont="1" applyBorder="1" applyAlignment="1">
      <alignment horizontal="right" vertical="center" wrapText="1"/>
    </xf>
    <xf numFmtId="0" fontId="12" fillId="0" borderId="4" xfId="0" applyFont="1" applyBorder="1" applyAlignment="1">
      <alignment vertical="center" wrapText="1"/>
    </xf>
    <xf numFmtId="0" fontId="10" fillId="0" borderId="0" xfId="0" applyFont="1" applyAlignment="1">
      <alignment vertical="center"/>
    </xf>
    <xf numFmtId="0" fontId="9" fillId="0" borderId="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0" xfId="0" applyFont="1" applyAlignment="1">
      <alignment vertical="center"/>
    </xf>
    <xf numFmtId="3" fontId="12" fillId="0" borderId="27" xfId="0" applyNumberFormat="1" applyFont="1" applyBorder="1" applyAlignment="1">
      <alignment horizontal="center" vertical="center" wrapText="1"/>
    </xf>
    <xf numFmtId="0" fontId="9" fillId="0" borderId="24" xfId="0" applyFont="1" applyBorder="1" applyAlignment="1">
      <alignment horizontal="center" vertical="center" wrapText="1"/>
    </xf>
    <xf numFmtId="3" fontId="9" fillId="0" borderId="9" xfId="0" applyNumberFormat="1" applyFont="1" applyBorder="1" applyAlignment="1">
      <alignment horizontal="center" vertical="center" wrapText="1"/>
    </xf>
    <xf numFmtId="3" fontId="9" fillId="0" borderId="24" xfId="0" applyNumberFormat="1" applyFont="1" applyBorder="1" applyAlignment="1">
      <alignment horizontal="center" vertical="center" wrapText="1"/>
    </xf>
    <xf numFmtId="3" fontId="12" fillId="0" borderId="15" xfId="0" applyNumberFormat="1" applyFont="1" applyBorder="1" applyAlignment="1">
      <alignment horizontal="center" vertical="center" wrapText="1"/>
    </xf>
    <xf numFmtId="3" fontId="15" fillId="0" borderId="23" xfId="0" applyNumberFormat="1" applyFont="1" applyBorder="1" applyAlignment="1">
      <alignment horizontal="right" vertical="center" wrapText="1"/>
    </xf>
    <xf numFmtId="0" fontId="17" fillId="0" borderId="17" xfId="0" applyFont="1" applyBorder="1" applyAlignment="1">
      <alignment vertical="center" wrapText="1"/>
    </xf>
    <xf numFmtId="0" fontId="18" fillId="0" borderId="4" xfId="0" applyFont="1" applyBorder="1" applyAlignment="1">
      <alignment vertical="center" wrapText="1"/>
    </xf>
    <xf numFmtId="0" fontId="17" fillId="0" borderId="4" xfId="0" applyFont="1" applyBorder="1" applyAlignment="1">
      <alignment horizontal="right" vertical="center" wrapText="1" indent="1"/>
    </xf>
    <xf numFmtId="0" fontId="17" fillId="0" borderId="4" xfId="0" applyFont="1" applyBorder="1" applyAlignment="1">
      <alignment vertical="center" wrapText="1"/>
    </xf>
    <xf numFmtId="3" fontId="17" fillId="0" borderId="4" xfId="0" applyNumberFormat="1" applyFont="1" applyBorder="1" applyAlignment="1">
      <alignment horizontal="right" vertical="center" indent="1"/>
    </xf>
    <xf numFmtId="0" fontId="19" fillId="0" borderId="6" xfId="0" applyFont="1" applyBorder="1" applyAlignment="1">
      <alignment vertical="center"/>
    </xf>
    <xf numFmtId="3" fontId="19" fillId="0" borderId="6" xfId="0" applyNumberFormat="1" applyFont="1" applyBorder="1" applyAlignment="1">
      <alignment horizontal="right" vertical="center" indent="1"/>
    </xf>
    <xf numFmtId="0" fontId="19" fillId="0" borderId="0" xfId="0" applyFont="1" applyAlignment="1">
      <alignment vertical="center"/>
    </xf>
    <xf numFmtId="0" fontId="19" fillId="0" borderId="0" xfId="0" applyFont="1" applyAlignment="1">
      <alignment horizontal="right" vertical="center" indent="1"/>
    </xf>
    <xf numFmtId="3" fontId="19" fillId="0" borderId="0" xfId="0" applyNumberFormat="1" applyFont="1" applyAlignment="1">
      <alignment horizontal="right" vertical="center" indent="1"/>
    </xf>
    <xf numFmtId="0" fontId="17" fillId="0" borderId="5" xfId="0" applyFont="1" applyBorder="1" applyAlignment="1">
      <alignment vertical="center" wrapText="1"/>
    </xf>
    <xf numFmtId="0" fontId="17" fillId="0" borderId="5" xfId="0" applyFont="1" applyBorder="1" applyAlignment="1">
      <alignment horizontal="right" vertical="center" indent="1"/>
    </xf>
    <xf numFmtId="3" fontId="17" fillId="0" borderId="5" xfId="0" applyNumberFormat="1" applyFont="1" applyBorder="1" applyAlignment="1">
      <alignment horizontal="right" vertical="center" indent="1"/>
    </xf>
    <xf numFmtId="0" fontId="19" fillId="0" borderId="6" xfId="0" applyFont="1" applyBorder="1" applyAlignment="1">
      <alignment horizontal="right" vertical="center" indent="1"/>
    </xf>
    <xf numFmtId="0" fontId="17" fillId="0" borderId="4" xfId="0" applyFont="1" applyBorder="1" applyAlignment="1">
      <alignment horizontal="right" vertical="center" indent="1"/>
    </xf>
    <xf numFmtId="0" fontId="17"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18" xfId="0" applyFont="1" applyBorder="1" applyAlignment="1">
      <alignment vertical="center" wrapText="1"/>
    </xf>
    <xf numFmtId="0" fontId="19" fillId="0" borderId="6" xfId="0" applyFont="1" applyBorder="1" applyAlignment="1">
      <alignment vertical="center" wrapText="1"/>
    </xf>
    <xf numFmtId="0" fontId="20" fillId="0" borderId="4" xfId="0" applyFont="1" applyBorder="1" applyAlignment="1">
      <alignment vertical="center" wrapText="1"/>
    </xf>
    <xf numFmtId="17" fontId="16" fillId="0" borderId="19" xfId="0" applyNumberFormat="1" applyFont="1" applyBorder="1" applyAlignment="1">
      <alignment horizontal="center" vertical="center" wrapText="1"/>
    </xf>
    <xf numFmtId="3" fontId="15" fillId="0" borderId="10" xfId="0" applyNumberFormat="1" applyFont="1" applyBorder="1" applyAlignment="1">
      <alignment horizontal="center" vertical="center" wrapText="1"/>
    </xf>
    <xf numFmtId="3" fontId="15" fillId="0" borderId="12" xfId="0" applyNumberFormat="1" applyFont="1" applyBorder="1" applyAlignment="1">
      <alignment horizontal="center" vertical="center" wrapText="1"/>
    </xf>
    <xf numFmtId="0" fontId="15" fillId="0" borderId="2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6" xfId="0" applyFont="1" applyBorder="1" applyAlignment="1">
      <alignment horizontal="center" vertical="center" wrapText="1"/>
    </xf>
    <xf numFmtId="3" fontId="15" fillId="0" borderId="26" xfId="0" applyNumberFormat="1" applyFont="1" applyBorder="1" applyAlignment="1">
      <alignment horizontal="center" vertical="center" wrapText="1"/>
    </xf>
    <xf numFmtId="3" fontId="15" fillId="0" borderId="23" xfId="0" applyNumberFormat="1" applyFont="1" applyBorder="1" applyAlignment="1">
      <alignment horizontal="center" vertical="center" wrapText="1"/>
    </xf>
    <xf numFmtId="0" fontId="15" fillId="0" borderId="10" xfId="0" applyFont="1" applyBorder="1" applyAlignment="1">
      <alignment horizontal="center" vertical="center" wrapText="1"/>
    </xf>
    <xf numFmtId="3" fontId="22" fillId="0" borderId="12" xfId="0" applyNumberFormat="1" applyFont="1" applyBorder="1" applyAlignment="1">
      <alignment horizontal="center" vertical="center" wrapText="1"/>
    </xf>
    <xf numFmtId="0" fontId="21" fillId="2" borderId="29" xfId="0" applyFont="1" applyFill="1" applyBorder="1" applyAlignment="1">
      <alignment vertical="center" wrapText="1"/>
    </xf>
    <xf numFmtId="0" fontId="21" fillId="2" borderId="4" xfId="0" applyFont="1" applyFill="1" applyBorder="1" applyAlignment="1">
      <alignment vertical="center" wrapText="1"/>
    </xf>
    <xf numFmtId="0" fontId="23" fillId="0" borderId="4" xfId="0" applyFont="1" applyBorder="1" applyAlignment="1">
      <alignment vertical="center"/>
    </xf>
    <xf numFmtId="0" fontId="16" fillId="2" borderId="16" xfId="0" applyFont="1" applyFill="1" applyBorder="1" applyAlignment="1">
      <alignment vertical="center" wrapText="1"/>
    </xf>
    <xf numFmtId="0" fontId="15" fillId="0" borderId="9" xfId="0" applyFont="1" applyBorder="1" applyAlignment="1">
      <alignment horizontal="center" vertical="center" wrapText="1"/>
    </xf>
    <xf numFmtId="0" fontId="15" fillId="0" borderId="18" xfId="0" applyFont="1" applyBorder="1" applyAlignment="1">
      <alignment vertical="center" wrapText="1"/>
    </xf>
    <xf numFmtId="0" fontId="15" fillId="0" borderId="11" xfId="0" applyFont="1" applyBorder="1" applyAlignment="1">
      <alignment horizontal="center" vertical="center" wrapText="1"/>
    </xf>
    <xf numFmtId="0" fontId="15" fillId="0" borderId="0" xfId="0" applyFont="1" applyAlignment="1">
      <alignment horizontal="left" vertical="center" wrapText="1" indent="1"/>
    </xf>
    <xf numFmtId="0" fontId="15" fillId="0" borderId="20" xfId="0" applyFont="1" applyBorder="1" applyAlignment="1">
      <alignment horizontal="center" vertical="center" wrapText="1"/>
    </xf>
    <xf numFmtId="0" fontId="15" fillId="0" borderId="21" xfId="0" applyFont="1" applyBorder="1" applyAlignment="1">
      <alignment horizontal="left" vertical="center" wrapText="1" indent="1"/>
    </xf>
    <xf numFmtId="0" fontId="15" fillId="0" borderId="24" xfId="0" applyFont="1" applyBorder="1" applyAlignment="1">
      <alignment horizontal="center" vertical="center" wrapText="1"/>
    </xf>
    <xf numFmtId="0" fontId="15" fillId="0" borderId="25" xfId="0" applyFont="1" applyBorder="1" applyAlignment="1">
      <alignment vertical="center" wrapText="1"/>
    </xf>
    <xf numFmtId="0" fontId="15" fillId="0" borderId="22" xfId="0" applyFont="1" applyBorder="1" applyAlignment="1">
      <alignment horizontal="center" vertical="center" wrapText="1"/>
    </xf>
    <xf numFmtId="0" fontId="15" fillId="0" borderId="21" xfId="0" applyFont="1" applyBorder="1" applyAlignment="1">
      <alignment vertical="center" wrapText="1"/>
    </xf>
    <xf numFmtId="0" fontId="16" fillId="0" borderId="11" xfId="0" applyFont="1" applyBorder="1" applyAlignment="1">
      <alignment horizontal="center" vertical="center" wrapText="1"/>
    </xf>
    <xf numFmtId="0" fontId="16" fillId="0" borderId="0" xfId="0" applyFont="1" applyAlignment="1">
      <alignment vertical="center" wrapText="1"/>
    </xf>
    <xf numFmtId="0" fontId="15" fillId="0" borderId="0" xfId="0" applyFont="1" applyAlignment="1">
      <alignment vertical="center" wrapText="1"/>
    </xf>
    <xf numFmtId="0" fontId="15" fillId="0" borderId="18" xfId="0" applyFont="1" applyBorder="1" applyAlignment="1">
      <alignment horizontal="left" vertical="center" wrapText="1" indent="1"/>
    </xf>
    <xf numFmtId="0" fontId="23" fillId="0" borderId="0" xfId="0" applyFont="1" applyAlignment="1">
      <alignment vertical="center"/>
    </xf>
    <xf numFmtId="0" fontId="23" fillId="0" borderId="0" xfId="0" applyFont="1"/>
    <xf numFmtId="0" fontId="16" fillId="0" borderId="27" xfId="0" applyFont="1" applyBorder="1" applyAlignment="1">
      <alignment horizontal="center" vertical="center" wrapText="1"/>
    </xf>
    <xf numFmtId="0" fontId="16" fillId="0" borderId="5" xfId="0" applyFont="1" applyBorder="1" applyAlignment="1">
      <alignment vertical="center" wrapText="1"/>
    </xf>
    <xf numFmtId="0" fontId="16" fillId="0" borderId="15" xfId="0" applyFont="1" applyBorder="1" applyAlignment="1">
      <alignment horizontal="center" vertical="center" wrapText="1"/>
    </xf>
    <xf numFmtId="0" fontId="16" fillId="0" borderId="4" xfId="0" applyFont="1" applyBorder="1" applyAlignment="1">
      <alignment vertical="center" wrapText="1"/>
    </xf>
    <xf numFmtId="0" fontId="16" fillId="0" borderId="52" xfId="0" applyFont="1" applyBorder="1" applyAlignment="1">
      <alignment vertical="center" wrapText="1"/>
    </xf>
    <xf numFmtId="0" fontId="16" fillId="0" borderId="5" xfId="0" applyFont="1" applyBorder="1" applyAlignment="1">
      <alignment horizontal="center" vertical="center" wrapText="1"/>
    </xf>
    <xf numFmtId="0" fontId="24" fillId="0" borderId="4" xfId="0" applyFont="1" applyBorder="1" applyAlignment="1">
      <alignment vertical="center"/>
    </xf>
    <xf numFmtId="0" fontId="16" fillId="2" borderId="16" xfId="0" applyFont="1" applyFill="1" applyBorder="1" applyAlignment="1">
      <alignment vertical="center"/>
    </xf>
    <xf numFmtId="0" fontId="16" fillId="0" borderId="19" xfId="0" applyFont="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12" xfId="0" applyFont="1" applyBorder="1" applyAlignment="1">
      <alignment horizontal="center" vertical="center" wrapText="1"/>
    </xf>
    <xf numFmtId="3" fontId="25" fillId="0" borderId="12" xfId="0" applyNumberFormat="1" applyFont="1" applyBorder="1" applyAlignment="1">
      <alignment horizontal="center" vertical="center" wrapText="1"/>
    </xf>
    <xf numFmtId="0" fontId="15" fillId="0" borderId="31"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28" xfId="0" applyFont="1" applyBorder="1" applyAlignment="1">
      <alignment horizontal="center" vertical="center" wrapText="1"/>
    </xf>
    <xf numFmtId="3" fontId="16" fillId="0" borderId="28" xfId="0" applyNumberFormat="1" applyFont="1" applyBorder="1" applyAlignment="1">
      <alignment horizontal="center" vertical="center" wrapText="1"/>
    </xf>
    <xf numFmtId="0" fontId="21" fillId="2" borderId="29" xfId="0" applyFont="1" applyFill="1" applyBorder="1" applyAlignment="1">
      <alignment horizontal="right" vertical="center"/>
    </xf>
    <xf numFmtId="17" fontId="16" fillId="0" borderId="5" xfId="0" applyNumberFormat="1" applyFont="1" applyBorder="1" applyAlignment="1">
      <alignment horizontal="center" vertical="center" wrapText="1"/>
    </xf>
    <xf numFmtId="3" fontId="16" fillId="0" borderId="12" xfId="0" applyNumberFormat="1" applyFont="1" applyBorder="1" applyAlignment="1">
      <alignment horizontal="center" vertical="center" wrapText="1"/>
    </xf>
    <xf numFmtId="3" fontId="16" fillId="0" borderId="16" xfId="0" applyNumberFormat="1" applyFont="1" applyBorder="1" applyAlignment="1">
      <alignment horizontal="center" vertical="center" wrapText="1"/>
    </xf>
    <xf numFmtId="0" fontId="16" fillId="0" borderId="34" xfId="0" applyFont="1" applyBorder="1" applyAlignment="1">
      <alignment vertical="center" wrapText="1"/>
    </xf>
    <xf numFmtId="4" fontId="15" fillId="0" borderId="10" xfId="0" applyNumberFormat="1" applyFont="1" applyBorder="1" applyAlignment="1">
      <alignment horizontal="center" vertical="center" wrapText="1"/>
    </xf>
    <xf numFmtId="3" fontId="16" fillId="0" borderId="34" xfId="0" applyNumberFormat="1" applyFont="1" applyBorder="1" applyAlignment="1">
      <alignment vertical="center" wrapText="1"/>
    </xf>
    <xf numFmtId="0" fontId="15" fillId="0" borderId="15" xfId="0" applyFont="1" applyBorder="1" applyAlignment="1">
      <alignment horizontal="center" vertical="center" wrapText="1"/>
    </xf>
    <xf numFmtId="0" fontId="15" fillId="0" borderId="4" xfId="0" applyFont="1" applyBorder="1" applyAlignment="1">
      <alignment vertical="center" wrapText="1"/>
    </xf>
    <xf numFmtId="0" fontId="15" fillId="0" borderId="16" xfId="0" applyFont="1" applyBorder="1" applyAlignment="1">
      <alignment horizontal="center" vertical="center" wrapText="1"/>
    </xf>
    <xf numFmtId="0" fontId="26" fillId="0" borderId="3" xfId="0" applyFont="1" applyBorder="1" applyAlignment="1">
      <alignment vertical="center"/>
    </xf>
    <xf numFmtId="0" fontId="26" fillId="0" borderId="3" xfId="0" applyFont="1" applyBorder="1" applyAlignment="1">
      <alignment vertical="center" wrapText="1"/>
    </xf>
    <xf numFmtId="0" fontId="17" fillId="0" borderId="0" xfId="0" applyFont="1" applyAlignment="1">
      <alignment horizontal="center" vertical="center" wrapText="1"/>
    </xf>
    <xf numFmtId="164" fontId="17" fillId="0" borderId="0" xfId="0" applyNumberFormat="1" applyFont="1" applyAlignment="1">
      <alignment horizontal="center" vertical="center" wrapText="1"/>
    </xf>
    <xf numFmtId="17" fontId="17" fillId="0" borderId="0" xfId="0" applyNumberFormat="1" applyFont="1" applyAlignment="1">
      <alignment horizontal="center" vertical="center" wrapText="1"/>
    </xf>
    <xf numFmtId="0" fontId="17" fillId="0" borderId="8" xfId="0" applyFont="1" applyBorder="1" applyAlignment="1">
      <alignment vertical="center"/>
    </xf>
    <xf numFmtId="3" fontId="19" fillId="0" borderId="8" xfId="0" applyNumberFormat="1" applyFont="1" applyBorder="1" applyAlignment="1">
      <alignment horizontal="right" vertical="center" wrapText="1"/>
    </xf>
    <xf numFmtId="3" fontId="19" fillId="0" borderId="10" xfId="0" applyNumberFormat="1" applyFont="1" applyBorder="1" applyAlignment="1">
      <alignment horizontal="right" vertical="center" wrapText="1"/>
    </xf>
    <xf numFmtId="3" fontId="19" fillId="0" borderId="14" xfId="0" applyNumberFormat="1" applyFont="1" applyBorder="1" applyAlignment="1">
      <alignment horizontal="right" vertical="center" wrapText="1"/>
    </xf>
    <xf numFmtId="0" fontId="0" fillId="0" borderId="0" xfId="0" applyFill="1"/>
    <xf numFmtId="0" fontId="14" fillId="0" borderId="0" xfId="0" applyFont="1"/>
    <xf numFmtId="0" fontId="22" fillId="2" borderId="31" xfId="0" applyFont="1" applyFill="1" applyBorder="1" applyAlignment="1">
      <alignment vertical="center"/>
    </xf>
    <xf numFmtId="0" fontId="15" fillId="0" borderId="43" xfId="0" applyFont="1" applyBorder="1" applyAlignment="1">
      <alignment vertical="center" wrapText="1"/>
    </xf>
    <xf numFmtId="0" fontId="30" fillId="0" borderId="13" xfId="0" applyFont="1" applyBorder="1" applyAlignment="1">
      <alignment horizontal="center" vertical="center" wrapText="1"/>
    </xf>
    <xf numFmtId="0" fontId="30" fillId="0" borderId="14" xfId="0" applyFont="1" applyBorder="1" applyAlignment="1">
      <alignment vertical="center" wrapText="1"/>
    </xf>
    <xf numFmtId="3" fontId="20" fillId="0" borderId="50" xfId="0" applyNumberFormat="1" applyFont="1" applyBorder="1" applyAlignment="1">
      <alignment horizontal="right" vertical="center" wrapText="1"/>
    </xf>
    <xf numFmtId="0" fontId="30" fillId="0" borderId="9" xfId="0" applyFont="1" applyBorder="1" applyAlignment="1">
      <alignment horizontal="center" vertical="center" wrapText="1"/>
    </xf>
    <xf numFmtId="0" fontId="30" fillId="0" borderId="10" xfId="0" applyFont="1" applyBorder="1" applyAlignment="1">
      <alignment vertical="center" wrapText="1"/>
    </xf>
    <xf numFmtId="3" fontId="30" fillId="0" borderId="10" xfId="0" applyNumberFormat="1" applyFont="1" applyBorder="1" applyAlignment="1">
      <alignment horizontal="right" vertical="center" wrapText="1"/>
    </xf>
    <xf numFmtId="3" fontId="31" fillId="0" borderId="10" xfId="0" applyNumberFormat="1" applyFont="1" applyBorder="1" applyAlignment="1">
      <alignment horizontal="right" vertical="center" wrapText="1"/>
    </xf>
    <xf numFmtId="0" fontId="30" fillId="0" borderId="11" xfId="0" applyFont="1" applyBorder="1" applyAlignment="1">
      <alignment horizontal="center" vertical="center" wrapText="1"/>
    </xf>
    <xf numFmtId="0" fontId="30" fillId="0" borderId="12" xfId="0" applyFont="1" applyBorder="1" applyAlignment="1">
      <alignment vertical="center" wrapText="1"/>
    </xf>
    <xf numFmtId="3" fontId="30" fillId="0" borderId="12" xfId="0" applyNumberFormat="1" applyFont="1" applyBorder="1" applyAlignment="1">
      <alignment horizontal="right" vertical="center" wrapText="1"/>
    </xf>
    <xf numFmtId="0" fontId="30" fillId="0" borderId="7" xfId="0" applyFont="1" applyBorder="1" applyAlignment="1">
      <alignment horizontal="center" vertical="center" wrapText="1"/>
    </xf>
    <xf numFmtId="0" fontId="30" fillId="0" borderId="8" xfId="0" applyFont="1" applyBorder="1" applyAlignment="1">
      <alignment vertical="center" wrapText="1"/>
    </xf>
    <xf numFmtId="3" fontId="20" fillId="0" borderId="8" xfId="0" applyNumberFormat="1" applyFont="1" applyBorder="1" applyAlignment="1">
      <alignment horizontal="right" vertical="center" wrapText="1"/>
    </xf>
    <xf numFmtId="0" fontId="32" fillId="2" borderId="20" xfId="0" applyFont="1" applyFill="1" applyBorder="1" applyAlignment="1">
      <alignment vertical="center"/>
    </xf>
    <xf numFmtId="0" fontId="33" fillId="0" borderId="44" xfId="0" applyFont="1" applyBorder="1" applyAlignment="1">
      <alignment vertical="center" wrapText="1"/>
    </xf>
    <xf numFmtId="0" fontId="17" fillId="0" borderId="9" xfId="0" applyFont="1" applyBorder="1" applyAlignment="1">
      <alignment horizontal="center" vertical="center" wrapText="1"/>
    </xf>
    <xf numFmtId="0" fontId="17" fillId="0" borderId="10" xfId="0" applyFont="1" applyBorder="1" applyAlignment="1">
      <alignment vertical="center" wrapText="1"/>
    </xf>
    <xf numFmtId="3" fontId="17" fillId="0" borderId="10" xfId="0" applyNumberFormat="1" applyFont="1" applyBorder="1" applyAlignment="1">
      <alignment horizontal="right" vertical="center" wrapText="1"/>
    </xf>
    <xf numFmtId="0" fontId="17" fillId="0" borderId="10" xfId="0" applyFont="1" applyBorder="1" applyAlignment="1">
      <alignment horizontal="left" vertical="center" wrapText="1" indent="1"/>
    </xf>
    <xf numFmtId="0" fontId="19" fillId="0" borderId="9" xfId="0" applyFont="1" applyBorder="1" applyAlignment="1">
      <alignment horizontal="center" vertical="center" wrapText="1"/>
    </xf>
    <xf numFmtId="0" fontId="19" fillId="0" borderId="10" xfId="0" applyFont="1" applyBorder="1" applyAlignment="1">
      <alignment horizontal="left" vertical="center" wrapText="1" indent="2"/>
    </xf>
    <xf numFmtId="0" fontId="19" fillId="0" borderId="55" xfId="0" applyFont="1" applyBorder="1" applyAlignment="1">
      <alignment horizontal="center" vertical="center" wrapText="1"/>
    </xf>
    <xf numFmtId="0" fontId="19" fillId="0" borderId="56" xfId="0" applyFont="1" applyBorder="1" applyAlignment="1">
      <alignment horizontal="left" vertical="center" wrapText="1" indent="2"/>
    </xf>
    <xf numFmtId="3" fontId="19" fillId="0" borderId="56" xfId="0" applyNumberFormat="1" applyFont="1" applyBorder="1" applyAlignment="1">
      <alignment horizontal="righ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34" fillId="0" borderId="20" xfId="0" applyFont="1" applyBorder="1" applyAlignment="1">
      <alignment vertical="center"/>
    </xf>
    <xf numFmtId="0" fontId="34" fillId="0" borderId="47" xfId="0" applyFont="1" applyBorder="1" applyAlignment="1">
      <alignment vertical="center" wrapText="1"/>
    </xf>
    <xf numFmtId="0" fontId="20" fillId="0" borderId="18" xfId="0" applyFont="1" applyBorder="1" applyAlignment="1">
      <alignment horizontal="center" vertical="center"/>
    </xf>
    <xf numFmtId="17" fontId="20" fillId="0" borderId="18" xfId="0" applyNumberFormat="1" applyFont="1" applyBorder="1" applyAlignment="1">
      <alignment horizontal="center" vertical="center"/>
    </xf>
    <xf numFmtId="0" fontId="35" fillId="0" borderId="0" xfId="0" applyFont="1" applyAlignment="1">
      <alignment vertical="center"/>
    </xf>
    <xf numFmtId="0" fontId="35" fillId="0" borderId="0" xfId="0" applyFont="1" applyAlignment="1">
      <alignment vertical="center" wrapText="1"/>
    </xf>
    <xf numFmtId="0" fontId="30" fillId="0" borderId="59" xfId="0" applyFont="1" applyBorder="1" applyAlignment="1">
      <alignment vertical="center"/>
    </xf>
    <xf numFmtId="3" fontId="30" fillId="0" borderId="39" xfId="0" applyNumberFormat="1" applyFont="1" applyBorder="1" applyAlignment="1">
      <alignment horizontal="right" vertical="center" wrapText="1"/>
    </xf>
    <xf numFmtId="3" fontId="30" fillId="0" borderId="42" xfId="0" applyNumberFormat="1" applyFont="1" applyBorder="1" applyAlignment="1">
      <alignment horizontal="right" vertical="center" wrapText="1"/>
    </xf>
    <xf numFmtId="3" fontId="30" fillId="0" borderId="60" xfId="0" applyNumberFormat="1" applyFont="1" applyBorder="1" applyAlignment="1">
      <alignment horizontal="right" vertical="center" wrapText="1"/>
    </xf>
    <xf numFmtId="0" fontId="30" fillId="0" borderId="42" xfId="0" applyFont="1" applyBorder="1" applyAlignment="1">
      <alignment horizontal="right" vertical="center" wrapText="1"/>
    </xf>
    <xf numFmtId="0" fontId="30" fillId="0" borderId="51" xfId="0" applyFont="1" applyBorder="1" applyAlignment="1">
      <alignment horizontal="right" vertical="center" wrapText="1"/>
    </xf>
    <xf numFmtId="0" fontId="30" fillId="0" borderId="61" xfId="0" applyFont="1" applyBorder="1" applyAlignment="1">
      <alignment vertical="center"/>
    </xf>
    <xf numFmtId="0" fontId="30" fillId="0" borderId="39" xfId="0" applyFont="1" applyBorder="1" applyAlignment="1">
      <alignment horizontal="right" vertical="center" wrapText="1"/>
    </xf>
    <xf numFmtId="3" fontId="30" fillId="0" borderId="51" xfId="0" applyNumberFormat="1" applyFont="1" applyBorder="1" applyAlignment="1">
      <alignment horizontal="right" vertical="center" wrapText="1"/>
    </xf>
    <xf numFmtId="0" fontId="30" fillId="0" borderId="9" xfId="0" applyFont="1" applyBorder="1" applyAlignment="1">
      <alignment horizontal="center" vertical="center"/>
    </xf>
    <xf numFmtId="10" fontId="30" fillId="0" borderId="35" xfId="0" applyNumberFormat="1" applyFont="1" applyBorder="1" applyAlignment="1">
      <alignment horizontal="right" vertical="center"/>
    </xf>
    <xf numFmtId="0" fontId="30" fillId="0" borderId="39" xfId="0" applyFont="1" applyBorder="1" applyAlignment="1">
      <alignment horizontal="right" vertical="center"/>
    </xf>
    <xf numFmtId="0" fontId="30" fillId="0" borderId="55" xfId="0" applyFont="1" applyBorder="1" applyAlignment="1">
      <alignment horizontal="center" vertical="center"/>
    </xf>
    <xf numFmtId="0" fontId="30" fillId="0" borderId="56" xfId="0" applyFont="1" applyBorder="1" applyAlignment="1">
      <alignment vertical="center" wrapText="1"/>
    </xf>
    <xf numFmtId="0" fontId="30" fillId="0" borderId="48" xfId="0" applyFont="1" applyBorder="1" applyAlignment="1">
      <alignment horizontal="right" vertical="center"/>
    </xf>
    <xf numFmtId="0" fontId="0" fillId="0" borderId="0" xfId="0" applyAlignment="1">
      <alignment wrapText="1"/>
    </xf>
    <xf numFmtId="3" fontId="30" fillId="0" borderId="35" xfId="0" applyNumberFormat="1" applyFont="1" applyBorder="1" applyAlignment="1">
      <alignment horizontal="right" vertical="center" wrapText="1"/>
    </xf>
    <xf numFmtId="0" fontId="30" fillId="0" borderId="49" xfId="0" applyFont="1" applyBorder="1" applyAlignment="1">
      <alignment vertical="center"/>
    </xf>
    <xf numFmtId="0" fontId="30" fillId="0" borderId="5" xfId="0" applyFont="1" applyBorder="1" applyAlignment="1">
      <alignment vertical="center"/>
    </xf>
    <xf numFmtId="3" fontId="19" fillId="0" borderId="9" xfId="0" applyNumberFormat="1" applyFont="1" applyBorder="1" applyAlignment="1">
      <alignment horizontal="right" vertical="center" wrapText="1"/>
    </xf>
    <xf numFmtId="0" fontId="20" fillId="2" borderId="29" xfId="0" applyFont="1" applyFill="1" applyBorder="1" applyAlignment="1">
      <alignment vertical="center" wrapText="1"/>
    </xf>
    <xf numFmtId="0" fontId="20" fillId="2" borderId="4" xfId="0" applyFont="1" applyFill="1" applyBorder="1" applyAlignment="1">
      <alignment vertical="center" wrapText="1"/>
    </xf>
    <xf numFmtId="0" fontId="20" fillId="0" borderId="3" xfId="0" applyFont="1" applyBorder="1" applyAlignment="1">
      <alignment horizontal="right" vertical="center" wrapText="1"/>
    </xf>
    <xf numFmtId="3" fontId="17" fillId="0" borderId="14" xfId="0" applyNumberFormat="1" applyFont="1" applyBorder="1" applyAlignment="1">
      <alignment horizontal="right" vertical="center" wrapText="1"/>
    </xf>
    <xf numFmtId="17" fontId="12" fillId="0" borderId="5" xfId="0" applyNumberFormat="1" applyFont="1" applyBorder="1" applyAlignment="1">
      <alignment horizontal="right" vertical="center" wrapText="1"/>
    </xf>
    <xf numFmtId="9" fontId="12" fillId="0" borderId="4" xfId="0" applyNumberFormat="1" applyFont="1" applyBorder="1" applyAlignment="1">
      <alignment horizontal="right" vertical="center" wrapText="1"/>
    </xf>
    <xf numFmtId="0" fontId="13" fillId="0" borderId="0" xfId="0" applyFont="1" applyFill="1" applyAlignment="1">
      <alignment vertical="center"/>
    </xf>
    <xf numFmtId="0" fontId="10" fillId="0" borderId="0" xfId="0" applyFont="1" applyFill="1"/>
    <xf numFmtId="3" fontId="19" fillId="0" borderId="6" xfId="0" applyNumberFormat="1" applyFont="1" applyBorder="1" applyAlignment="1">
      <alignment vertical="center" wrapText="1"/>
    </xf>
    <xf numFmtId="3" fontId="17" fillId="0" borderId="4" xfId="0" applyNumberFormat="1" applyFont="1" applyBorder="1" applyAlignment="1">
      <alignment vertical="center" wrapText="1"/>
    </xf>
    <xf numFmtId="3" fontId="19" fillId="0" borderId="18" xfId="0" applyNumberFormat="1" applyFont="1" applyBorder="1" applyAlignment="1">
      <alignment vertical="center" wrapText="1"/>
    </xf>
    <xf numFmtId="3" fontId="20" fillId="0" borderId="4" xfId="0" applyNumberFormat="1" applyFont="1" applyBorder="1" applyAlignment="1">
      <alignment vertical="center" wrapText="1"/>
    </xf>
    <xf numFmtId="9" fontId="17" fillId="0" borderId="4" xfId="4" applyFont="1" applyBorder="1" applyAlignment="1">
      <alignment vertical="center" wrapText="1"/>
    </xf>
    <xf numFmtId="0" fontId="38" fillId="0" borderId="0" xfId="0" applyFont="1" applyAlignment="1">
      <alignment vertical="center"/>
    </xf>
    <xf numFmtId="3" fontId="0" fillId="0" borderId="0" xfId="0" applyNumberFormat="1"/>
    <xf numFmtId="0" fontId="36" fillId="0" borderId="0" xfId="0" applyFont="1"/>
    <xf numFmtId="0" fontId="20" fillId="0" borderId="37" xfId="0" applyFont="1" applyBorder="1" applyAlignment="1">
      <alignment horizontal="center" vertical="center" wrapText="1"/>
    </xf>
    <xf numFmtId="0" fontId="20" fillId="0" borderId="8" xfId="0" applyFont="1" applyBorder="1" applyAlignment="1">
      <alignment vertical="center"/>
    </xf>
    <xf numFmtId="3" fontId="20" fillId="0" borderId="8" xfId="0" applyNumberFormat="1" applyFont="1" applyFill="1" applyBorder="1" applyAlignment="1">
      <alignment horizontal="right" vertical="center" wrapText="1"/>
    </xf>
    <xf numFmtId="0" fontId="30" fillId="0" borderId="9" xfId="0" applyFont="1" applyBorder="1" applyAlignment="1">
      <alignment vertical="center" wrapText="1"/>
    </xf>
    <xf numFmtId="3" fontId="30" fillId="0" borderId="10" xfId="0" applyNumberFormat="1" applyFont="1" applyFill="1" applyBorder="1" applyAlignment="1">
      <alignment horizontal="right" vertical="center" wrapText="1"/>
    </xf>
    <xf numFmtId="3" fontId="30" fillId="0" borderId="0" xfId="0" applyNumberFormat="1" applyFont="1" applyFill="1"/>
    <xf numFmtId="3" fontId="19" fillId="0" borderId="14" xfId="0" applyNumberFormat="1" applyFont="1" applyFill="1" applyBorder="1" applyAlignment="1">
      <alignment horizontal="right" vertical="center" wrapText="1"/>
    </xf>
    <xf numFmtId="3" fontId="19" fillId="0" borderId="10" xfId="0" applyNumberFormat="1" applyFont="1" applyFill="1" applyBorder="1" applyAlignment="1">
      <alignment horizontal="right" vertical="center" wrapText="1"/>
    </xf>
    <xf numFmtId="3" fontId="19" fillId="0" borderId="8" xfId="0" applyNumberFormat="1" applyFont="1" applyFill="1" applyBorder="1" applyAlignment="1">
      <alignment horizontal="right" vertical="center" wrapText="1"/>
    </xf>
    <xf numFmtId="0" fontId="17" fillId="0" borderId="4" xfId="0" applyFont="1" applyBorder="1" applyAlignment="1">
      <alignment horizontal="center" vertical="center" wrapText="1"/>
    </xf>
    <xf numFmtId="17" fontId="17" fillId="0" borderId="4" xfId="0" applyNumberFormat="1" applyFont="1" applyBorder="1" applyAlignment="1">
      <alignment horizontal="center" vertical="center" wrapText="1"/>
    </xf>
    <xf numFmtId="0" fontId="5" fillId="0" borderId="0" xfId="0" applyFont="1" applyAlignment="1">
      <alignment horizontal="left" vertical="center" wrapText="1"/>
    </xf>
    <xf numFmtId="17" fontId="16" fillId="0" borderId="4" xfId="0" applyNumberFormat="1" applyFont="1" applyBorder="1" applyAlignment="1">
      <alignment horizontal="center" vertical="center" wrapText="1"/>
    </xf>
    <xf numFmtId="0" fontId="16" fillId="0" borderId="19" xfId="0" applyFont="1" applyBorder="1" applyAlignment="1">
      <alignment vertical="center"/>
    </xf>
    <xf numFmtId="0" fontId="21" fillId="2" borderId="29" xfId="0" applyFont="1" applyFill="1" applyBorder="1" applyAlignment="1">
      <alignment horizontal="right" vertical="center"/>
    </xf>
    <xf numFmtId="0" fontId="21" fillId="2" borderId="4" xfId="0" applyFont="1" applyFill="1" applyBorder="1" applyAlignment="1">
      <alignment horizontal="right" vertical="center"/>
    </xf>
    <xf numFmtId="0" fontId="16" fillId="0" borderId="52" xfId="0" applyFont="1" applyBorder="1" applyAlignment="1">
      <alignment horizontal="center" vertical="center" wrapText="1"/>
    </xf>
    <xf numFmtId="0" fontId="16" fillId="0" borderId="5" xfId="0" applyFont="1" applyBorder="1" applyAlignment="1">
      <alignment horizontal="center" vertical="center" wrapText="1"/>
    </xf>
    <xf numFmtId="3" fontId="16" fillId="0" borderId="33" xfId="0" applyNumberFormat="1" applyFont="1" applyBorder="1" applyAlignment="1">
      <alignment horizontal="center" vertical="center" wrapText="1"/>
    </xf>
    <xf numFmtId="3" fontId="16" fillId="0" borderId="15" xfId="0" applyNumberFormat="1" applyFont="1" applyBorder="1" applyAlignment="1">
      <alignment horizontal="center" vertical="center" wrapText="1"/>
    </xf>
    <xf numFmtId="0" fontId="16" fillId="0" borderId="30" xfId="0" applyFont="1" applyBorder="1" applyAlignment="1">
      <alignment vertical="center"/>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vertical="center"/>
    </xf>
    <xf numFmtId="0" fontId="16" fillId="0" borderId="34" xfId="0" applyFont="1" applyBorder="1" applyAlignment="1">
      <alignment horizontal="center" vertical="center" wrapText="1"/>
    </xf>
    <xf numFmtId="0" fontId="19" fillId="0" borderId="42" xfId="0" applyFont="1" applyBorder="1" applyAlignment="1">
      <alignment vertical="center" wrapText="1"/>
    </xf>
    <xf numFmtId="0" fontId="19" fillId="0" borderId="21" xfId="0" applyFont="1" applyBorder="1" applyAlignment="1">
      <alignment vertical="center" wrapText="1"/>
    </xf>
    <xf numFmtId="0" fontId="19" fillId="0" borderId="23" xfId="0" applyFont="1" applyBorder="1" applyAlignment="1">
      <alignment vertical="center" wrapText="1"/>
    </xf>
    <xf numFmtId="0" fontId="17" fillId="0" borderId="53" xfId="0" applyFont="1" applyBorder="1" applyAlignment="1">
      <alignment vertical="center" wrapText="1"/>
    </xf>
    <xf numFmtId="0" fontId="17" fillId="0" borderId="54" xfId="0" applyFont="1" applyBorder="1" applyAlignment="1">
      <alignment vertical="center" wrapText="1"/>
    </xf>
    <xf numFmtId="0" fontId="17" fillId="0" borderId="1" xfId="0" applyFont="1" applyBorder="1" applyAlignment="1">
      <alignment vertical="center"/>
    </xf>
    <xf numFmtId="0" fontId="17" fillId="0" borderId="8" xfId="0" applyFont="1" applyBorder="1" applyAlignment="1">
      <alignment vertical="center"/>
    </xf>
    <xf numFmtId="0" fontId="17" fillId="0" borderId="53" xfId="0" applyFont="1" applyBorder="1" applyAlignment="1">
      <alignment vertical="center"/>
    </xf>
    <xf numFmtId="0" fontId="17" fillId="0" borderId="54" xfId="0" applyFont="1" applyBorder="1" applyAlignment="1">
      <alignment vertical="center"/>
    </xf>
    <xf numFmtId="0" fontId="19" fillId="0" borderId="39" xfId="0" applyFont="1" applyBorder="1" applyAlignment="1">
      <alignment vertical="center" wrapText="1"/>
    </xf>
    <xf numFmtId="0" fontId="19" fillId="0" borderId="40" xfId="0" applyFont="1" applyBorder="1" applyAlignment="1">
      <alignment vertical="center" wrapText="1"/>
    </xf>
    <xf numFmtId="0" fontId="19" fillId="0" borderId="41" xfId="0" applyFont="1" applyBorder="1" applyAlignment="1">
      <alignment vertical="center" wrapText="1"/>
    </xf>
    <xf numFmtId="0" fontId="17" fillId="0" borderId="53" xfId="0" applyFont="1" applyFill="1" applyBorder="1" applyAlignment="1">
      <alignment vertical="center"/>
    </xf>
    <xf numFmtId="0" fontId="17" fillId="0" borderId="54" xfId="0" applyFont="1" applyFill="1" applyBorder="1" applyAlignment="1">
      <alignment vertical="center"/>
    </xf>
    <xf numFmtId="0" fontId="17" fillId="0" borderId="36" xfId="0" applyFont="1" applyBorder="1" applyAlignment="1">
      <alignment vertical="center"/>
    </xf>
    <xf numFmtId="0" fontId="23" fillId="0" borderId="38" xfId="0" applyFont="1" applyBorder="1" applyAlignment="1">
      <alignment vertical="center"/>
    </xf>
    <xf numFmtId="0" fontId="21" fillId="0" borderId="3" xfId="0" applyFont="1" applyBorder="1" applyAlignment="1">
      <alignment horizontal="right" vertical="center" wrapText="1"/>
    </xf>
    <xf numFmtId="0" fontId="17" fillId="0" borderId="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38" xfId="0" applyFont="1" applyBorder="1" applyAlignment="1">
      <alignment vertical="center"/>
    </xf>
    <xf numFmtId="0" fontId="17" fillId="0" borderId="5" xfId="0" applyFont="1" applyBorder="1" applyAlignment="1">
      <alignment horizontal="center" vertical="center" wrapText="1"/>
    </xf>
    <xf numFmtId="0" fontId="7" fillId="0" borderId="0" xfId="0" applyFont="1" applyAlignment="1">
      <alignment horizontal="center" wrapText="1"/>
    </xf>
    <xf numFmtId="0" fontId="18" fillId="0" borderId="38" xfId="0" applyFont="1" applyBorder="1" applyAlignment="1">
      <alignment vertical="center" wrapText="1"/>
    </xf>
    <xf numFmtId="0" fontId="18" fillId="0" borderId="45" xfId="0" applyFont="1" applyBorder="1" applyAlignment="1">
      <alignment vertical="center" wrapText="1"/>
    </xf>
    <xf numFmtId="0" fontId="17" fillId="0" borderId="46" xfId="0" applyFont="1" applyBorder="1" applyAlignment="1">
      <alignment horizontal="center" vertical="center" wrapText="1"/>
    </xf>
    <xf numFmtId="0" fontId="7" fillId="0" borderId="0" xfId="0" applyFont="1" applyAlignment="1">
      <alignment horizontal="left" vertical="top" wrapText="1"/>
    </xf>
    <xf numFmtId="0" fontId="20" fillId="0" borderId="49" xfId="0" applyFont="1" applyBorder="1" applyAlignment="1">
      <alignment horizontal="center" vertical="center"/>
    </xf>
    <xf numFmtId="0" fontId="20" fillId="0" borderId="28"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20" fillId="0" borderId="25"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28" xfId="0" applyFont="1" applyBorder="1" applyAlignment="1">
      <alignment horizontal="center" vertical="center" wrapText="1"/>
    </xf>
    <xf numFmtId="0" fontId="36" fillId="2" borderId="29" xfId="0" applyFont="1" applyFill="1" applyBorder="1" applyAlignment="1">
      <alignment horizontal="right" vertical="center" wrapText="1"/>
    </xf>
    <xf numFmtId="0" fontId="36" fillId="2" borderId="4" xfId="0" applyFont="1" applyFill="1" applyBorder="1" applyAlignment="1">
      <alignment horizontal="right" vertical="center" wrapText="1"/>
    </xf>
    <xf numFmtId="0" fontId="7" fillId="0" borderId="0" xfId="0" applyFont="1" applyAlignment="1">
      <alignment horizontal="left" vertical="center" wrapText="1"/>
    </xf>
  </cellXfs>
  <cellStyles count="7">
    <cellStyle name="Hipervínculo" xfId="1" builtinId="8"/>
    <cellStyle name="Normal" xfId="0" builtinId="0"/>
    <cellStyle name="Normal 2" xfId="3"/>
    <cellStyle name="Normal 2 10 2 7" xfId="5"/>
    <cellStyle name="Normal 66" xfId="2"/>
    <cellStyle name="Porcentaje" xfId="4" builtinId="5"/>
    <cellStyle name="Porcentual" xfId="6"/>
  </cellStyles>
  <dxfs count="0"/>
  <tableStyles count="0" defaultTableStyle="TableStyleMedium2" defaultPivotStyle="PivotStyleLight16"/>
  <colors>
    <mruColors>
      <color rgb="FF524B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125017</xdr:rowOff>
    </xdr:from>
    <xdr:to>
      <xdr:col>7</xdr:col>
      <xdr:colOff>400050</xdr:colOff>
      <xdr:row>40</xdr:row>
      <xdr:rowOff>171451</xdr:rowOff>
    </xdr:to>
    <xdr:pic>
      <xdr:nvPicPr>
        <xdr:cNvPr id="5" name="Imagen 4">
          <a:extLst>
            <a:ext uri="{FF2B5EF4-FFF2-40B4-BE49-F238E27FC236}">
              <a16:creationId xmlns:a16="http://schemas.microsoft.com/office/drawing/2014/main" xmlns="" id="{4DC4C3FD-AD9F-477B-B799-DC7FD1AA95E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5017"/>
          <a:ext cx="5734050" cy="7666434"/>
        </a:xfrm>
        <a:prstGeom prst="roundRect">
          <a:avLst>
            <a:gd name="adj" fmla="val 8594"/>
          </a:avLst>
        </a:prstGeom>
        <a:solidFill>
          <a:srgbClr val="FFFFFF">
            <a:shade val="85000"/>
          </a:srgbClr>
        </a:solidFill>
        <a:ln>
          <a:noFill/>
        </a:ln>
        <a:effectLst>
          <a:reflection blurRad="12700" endPos="0" dist="5000" dir="5400000" sy="-100000" algn="bl" rotWithShape="0"/>
        </a:effectLst>
      </xdr:spPr>
    </xdr:pic>
    <xdr:clientData/>
  </xdr:twoCellAnchor>
  <xdr:twoCellAnchor>
    <xdr:from>
      <xdr:col>0</xdr:col>
      <xdr:colOff>349784</xdr:colOff>
      <xdr:row>0</xdr:row>
      <xdr:rowOff>3629</xdr:rowOff>
    </xdr:from>
    <xdr:to>
      <xdr:col>4</xdr:col>
      <xdr:colOff>602495</xdr:colOff>
      <xdr:row>14</xdr:row>
      <xdr:rowOff>93148</xdr:rowOff>
    </xdr:to>
    <xdr:pic>
      <xdr:nvPicPr>
        <xdr:cNvPr id="6" name="Imagen 5">
          <a:extLst>
            <a:ext uri="{FF2B5EF4-FFF2-40B4-BE49-F238E27FC236}">
              <a16:creationId xmlns:a16="http://schemas.microsoft.com/office/drawing/2014/main" xmlns="" id="{80A678F7-7808-4D13-BB3D-1F22481E158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784" y="3629"/>
          <a:ext cx="3300711" cy="2756519"/>
        </a:xfrm>
        <a:prstGeom prst="rect">
          <a:avLst/>
        </a:prstGeom>
      </xdr:spPr>
    </xdr:pic>
    <xdr:clientData/>
  </xdr:twoCellAnchor>
  <xdr:twoCellAnchor>
    <xdr:from>
      <xdr:col>0</xdr:col>
      <xdr:colOff>499676</xdr:colOff>
      <xdr:row>3</xdr:row>
      <xdr:rowOff>9525</xdr:rowOff>
    </xdr:from>
    <xdr:to>
      <xdr:col>4</xdr:col>
      <xdr:colOff>676275</xdr:colOff>
      <xdr:row>18</xdr:row>
      <xdr:rowOff>152400</xdr:rowOff>
    </xdr:to>
    <xdr:sp macro="" textlink="">
      <xdr:nvSpPr>
        <xdr:cNvPr id="7" name="Cuadro de texto 26">
          <a:extLst>
            <a:ext uri="{FF2B5EF4-FFF2-40B4-BE49-F238E27FC236}">
              <a16:creationId xmlns:a16="http://schemas.microsoft.com/office/drawing/2014/main" xmlns="" id="{F21BC409-DF02-4366-AC7D-E8E33CA5662E}"/>
            </a:ext>
          </a:extLst>
        </xdr:cNvPr>
        <xdr:cNvSpPr txBox="1"/>
      </xdr:nvSpPr>
      <xdr:spPr>
        <a:xfrm>
          <a:off x="499676" y="581025"/>
          <a:ext cx="3224599" cy="3000375"/>
        </a:xfrm>
        <a:prstGeom prst="rect">
          <a:avLst/>
        </a:prstGeom>
        <a:noFill/>
        <a:ln>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0000" tIns="0" rIns="90000" bIns="0" numCol="1" spcCol="0" rtlCol="0" fromWordArt="0" anchor="t" anchorCtr="0" forceAA="0" compatLnSpc="1">
          <a:prstTxWarp prst="textNoShape">
            <a:avLst/>
          </a:prstTxWarp>
          <a:noAutofit/>
        </a:bodyPr>
        <a:lstStyle/>
        <a:p>
          <a:pPr fontAlgn="ctr">
            <a:lnSpc>
              <a:spcPct val="85000"/>
            </a:lnSpc>
          </a:pPr>
          <a:r>
            <a:rPr lang="es-ES_tradnl" sz="3000">
              <a:solidFill>
                <a:srgbClr val="483628"/>
              </a:solidFill>
              <a:effectLst/>
              <a:latin typeface="Bankia-Light" panose="02000506030000020004" pitchFamily="50" charset="0"/>
              <a:ea typeface="+mn-ea"/>
              <a:cs typeface="Bankia-Light" panose="02000506030000020004" pitchFamily="50" charset="0"/>
            </a:rPr>
            <a:t>INFORMACIÓN CON RELEVANCIA PRUDENCIAL </a:t>
          </a:r>
        </a:p>
        <a:p>
          <a:pPr fontAlgn="ctr">
            <a:lnSpc>
              <a:spcPct val="85000"/>
            </a:lnSpc>
          </a:pPr>
          <a:endParaRPr lang="es-ES" sz="1800">
            <a:solidFill>
              <a:srgbClr val="483628"/>
            </a:solidFill>
            <a:effectLst/>
            <a:latin typeface="Bankia-Light" panose="02000506030000020004" pitchFamily="50" charset="0"/>
            <a:ea typeface="+mn-ea"/>
            <a:cs typeface="Bankia-Light" panose="02000506030000020004" pitchFamily="50" charset="0"/>
          </a:endParaRPr>
        </a:p>
        <a:p>
          <a:pPr fontAlgn="ctr">
            <a:lnSpc>
              <a:spcPct val="85000"/>
            </a:lnSpc>
          </a:pPr>
          <a:r>
            <a:rPr lang="es-ES_tradnl" sz="3000">
              <a:solidFill>
                <a:srgbClr val="483628"/>
              </a:solidFill>
              <a:effectLst/>
              <a:latin typeface="Bankia" panose="02000506040000020004" pitchFamily="2" charset="0"/>
              <a:cs typeface="Bankia" panose="02000506040000020004" pitchFamily="2" charset="0"/>
            </a:rPr>
            <a:t>PILAR 3 </a:t>
          </a:r>
        </a:p>
        <a:p>
          <a:pPr fontAlgn="ctr">
            <a:lnSpc>
              <a:spcPct val="85000"/>
            </a:lnSpc>
          </a:pPr>
          <a:endParaRPr lang="es-ES_tradnl" sz="1500">
            <a:solidFill>
              <a:srgbClr val="483628"/>
            </a:solidFill>
            <a:effectLst/>
            <a:latin typeface="Bankia-Light" panose="02000506030000020004" pitchFamily="50" charset="0"/>
            <a:cs typeface="Bankia-Light" panose="02000506030000020004" pitchFamily="50" charset="0"/>
          </a:endParaRPr>
        </a:p>
        <a:p>
          <a:pPr fontAlgn="ctr">
            <a:lnSpc>
              <a:spcPct val="85000"/>
            </a:lnSpc>
          </a:pPr>
          <a:r>
            <a:rPr lang="es-ES_tradnl" sz="1800">
              <a:solidFill>
                <a:srgbClr val="483628"/>
              </a:solidFill>
              <a:effectLst/>
              <a:latin typeface="Bankia-Light" panose="02000506030000020004" pitchFamily="50" charset="0"/>
              <a:cs typeface="Bankia-Light" panose="02000506030000020004" pitchFamily="50" charset="0"/>
            </a:rPr>
            <a:t>Septiembre 2019</a:t>
          </a:r>
          <a:endParaRPr lang="es-ES" sz="18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E0F3BD23-0023-4EBD-8837-1E59D2B8024C}"/>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0002391D-8E1C-4EA8-874F-1A6D3F9A0275}"/>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512362</xdr:colOff>
      <xdr:row>1</xdr:row>
      <xdr:rowOff>2540</xdr:rowOff>
    </xdr:to>
    <xdr:cxnSp macro="">
      <xdr:nvCxnSpPr>
        <xdr:cNvPr id="2" name="Conector recto 1">
          <a:extLst>
            <a:ext uri="{FF2B5EF4-FFF2-40B4-BE49-F238E27FC236}">
              <a16:creationId xmlns:a16="http://schemas.microsoft.com/office/drawing/2014/main" xmlns="" id="{3721EADD-4D4D-44F0-B78D-CA6C3F4A8CAA}"/>
            </a:ext>
          </a:extLst>
        </xdr:cNvPr>
        <xdr:cNvCxnSpPr/>
      </xdr:nvCxnSpPr>
      <xdr:spPr>
        <a:xfrm>
          <a:off x="0" y="214313"/>
          <a:ext cx="828000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1</xdr:row>
      <xdr:rowOff>2540</xdr:rowOff>
    </xdr:to>
    <xdr:cxnSp macro="">
      <xdr:nvCxnSpPr>
        <xdr:cNvPr id="2" name="Conector recto 1">
          <a:extLst>
            <a:ext uri="{FF2B5EF4-FFF2-40B4-BE49-F238E27FC236}">
              <a16:creationId xmlns:a16="http://schemas.microsoft.com/office/drawing/2014/main" xmlns="" id="{C8D5128F-B2F5-4183-B3B6-C61474318F39}"/>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224025</xdr:colOff>
      <xdr:row>1</xdr:row>
      <xdr:rowOff>2540</xdr:rowOff>
    </xdr:to>
    <xdr:cxnSp macro="">
      <xdr:nvCxnSpPr>
        <xdr:cNvPr id="2" name="Conector recto 1">
          <a:extLst>
            <a:ext uri="{FF2B5EF4-FFF2-40B4-BE49-F238E27FC236}">
              <a16:creationId xmlns:a16="http://schemas.microsoft.com/office/drawing/2014/main" xmlns="" id="{B3521AF7-6D70-43BB-90BA-13B3AB621469}"/>
            </a:ext>
          </a:extLst>
        </xdr:cNvPr>
        <xdr:cNvCxnSpPr/>
      </xdr:nvCxnSpPr>
      <xdr:spPr>
        <a:xfrm>
          <a:off x="0" y="214313"/>
          <a:ext cx="612000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C529D89F-E6F6-4E67-BF73-307099BDB8B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1</xdr:row>
      <xdr:rowOff>2540</xdr:rowOff>
    </xdr:to>
    <xdr:cxnSp macro="">
      <xdr:nvCxnSpPr>
        <xdr:cNvPr id="2" name="Conector recto 1">
          <a:extLst>
            <a:ext uri="{FF2B5EF4-FFF2-40B4-BE49-F238E27FC236}">
              <a16:creationId xmlns:a16="http://schemas.microsoft.com/office/drawing/2014/main" xmlns="" id="{A204880A-7A6D-4982-B015-5F840A21439E}"/>
            </a:ext>
          </a:extLst>
        </xdr:cNvPr>
        <xdr:cNvCxnSpPr/>
      </xdr:nvCxnSpPr>
      <xdr:spPr>
        <a:xfrm>
          <a:off x="0" y="214313"/>
          <a:ext cx="120078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700275</xdr:colOff>
      <xdr:row>1</xdr:row>
      <xdr:rowOff>2540</xdr:rowOff>
    </xdr:to>
    <xdr:cxnSp macro="">
      <xdr:nvCxnSpPr>
        <xdr:cNvPr id="2" name="Conector recto 1">
          <a:extLst>
            <a:ext uri="{FF2B5EF4-FFF2-40B4-BE49-F238E27FC236}">
              <a16:creationId xmlns:a16="http://schemas.microsoft.com/office/drawing/2014/main" xmlns="" id="{B2E14E65-61C2-4A96-AAE0-DAFC9ED5134F}"/>
            </a:ext>
          </a:extLst>
        </xdr:cNvPr>
        <xdr:cNvCxnSpPr/>
      </xdr:nvCxnSpPr>
      <xdr:spPr>
        <a:xfrm>
          <a:off x="0" y="214313"/>
          <a:ext cx="612000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332475</xdr:colOff>
      <xdr:row>1</xdr:row>
      <xdr:rowOff>2540</xdr:rowOff>
    </xdr:to>
    <xdr:cxnSp macro="">
      <xdr:nvCxnSpPr>
        <xdr:cNvPr id="2" name="Conector recto 1">
          <a:extLst>
            <a:ext uri="{FF2B5EF4-FFF2-40B4-BE49-F238E27FC236}">
              <a16:creationId xmlns:a16="http://schemas.microsoft.com/office/drawing/2014/main" xmlns="" id="{F7DDF15C-F74B-442D-A301-D2239C7BDF7E}"/>
            </a:ext>
          </a:extLst>
        </xdr:cNvPr>
        <xdr:cNvCxnSpPr/>
      </xdr:nvCxnSpPr>
      <xdr:spPr>
        <a:xfrm>
          <a:off x="0" y="228600"/>
          <a:ext cx="720000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F7D63770-9A84-4F13-882E-4393CBEC3D10}"/>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0C035232-F738-4C8A-9C00-76FD20D1DE35}"/>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200C1BA-38C7-4FB8-A3C4-40CD1AE491E2}"/>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36B34E2-D840-4151-86C0-7200185B2BBE}"/>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6C5936E8-1321-4A57-A168-29573943D6E0}"/>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tabSelected="1" view="pageBreakPreview" zoomScaleNormal="100" zoomScaleSheetLayoutView="100" workbookViewId="0">
      <selection activeCell="A2" sqref="A2"/>
    </sheetView>
  </sheetViews>
  <sheetFormatPr baseColWidth="10" defaultRowHeight="15" x14ac:dyDescent="0.25"/>
  <cols>
    <col min="8" max="8" width="21.5703125" customWidth="1"/>
    <col min="9" max="9" width="3.42578125" customWidth="1"/>
  </cols>
  <sheetData>
    <row r="1" spans="1:9" x14ac:dyDescent="0.45">
      <c r="A1" t="s">
        <v>19</v>
      </c>
      <c r="B1" t="s">
        <v>19</v>
      </c>
      <c r="C1" t="s">
        <v>19</v>
      </c>
      <c r="D1" t="s">
        <v>19</v>
      </c>
      <c r="E1" t="s">
        <v>19</v>
      </c>
      <c r="F1" t="s">
        <v>19</v>
      </c>
      <c r="G1" t="s">
        <v>19</v>
      </c>
      <c r="H1" t="s">
        <v>19</v>
      </c>
      <c r="I1" t="s">
        <v>19</v>
      </c>
    </row>
  </sheetData>
  <pageMargins left="0.7" right="0.7" top="0.75" bottom="0.75" header="0.3" footer="0.3"/>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tabSelected="1" view="pageBreakPreview" zoomScaleNormal="100" zoomScaleSheetLayoutView="100" workbookViewId="0">
      <selection activeCell="A2" sqref="A2"/>
    </sheetView>
  </sheetViews>
  <sheetFormatPr baseColWidth="10" defaultRowHeight="15" x14ac:dyDescent="0.25"/>
  <cols>
    <col min="1" max="1" width="14" bestFit="1" customWidth="1"/>
    <col min="2" max="2" width="2.5703125" customWidth="1"/>
    <col min="6" max="6" width="15" customWidth="1"/>
  </cols>
  <sheetData>
    <row r="1" spans="1:13" ht="18" x14ac:dyDescent="0.25">
      <c r="A1" s="12" t="s">
        <v>0</v>
      </c>
      <c r="D1" s="3"/>
    </row>
    <row r="2" spans="1:13" s="7" customFormat="1" ht="37.5" x14ac:dyDescent="0.5">
      <c r="A2" s="5" t="s">
        <v>42</v>
      </c>
      <c r="B2" s="5" t="s">
        <v>15</v>
      </c>
      <c r="C2" s="5" t="s">
        <v>167</v>
      </c>
      <c r="D2" s="6"/>
    </row>
    <row r="3" spans="1:13" ht="14.25" x14ac:dyDescent="0.45">
      <c r="D3" s="3"/>
    </row>
    <row r="4" spans="1:13" s="17" customFormat="1" ht="18.75" thickBot="1" x14ac:dyDescent="0.3">
      <c r="C4" s="110"/>
      <c r="D4" s="111"/>
      <c r="E4" s="111"/>
      <c r="F4" s="232" t="s">
        <v>317</v>
      </c>
      <c r="G4" s="232"/>
      <c r="H4" s="232"/>
      <c r="I4" s="232"/>
      <c r="J4" s="232"/>
      <c r="K4" s="232"/>
      <c r="L4" s="232"/>
      <c r="M4" s="232"/>
    </row>
    <row r="5" spans="1:13" s="17" customFormat="1" ht="45.75" customHeight="1" thickTop="1" thickBot="1" x14ac:dyDescent="0.3">
      <c r="C5" s="230" t="s">
        <v>168</v>
      </c>
      <c r="D5" s="230"/>
      <c r="E5" s="230"/>
      <c r="F5" s="230"/>
      <c r="G5" s="233" t="s">
        <v>318</v>
      </c>
      <c r="H5" s="233"/>
      <c r="I5" s="233"/>
      <c r="J5" s="233"/>
      <c r="K5" s="234" t="s">
        <v>319</v>
      </c>
      <c r="L5" s="234" t="s">
        <v>320</v>
      </c>
      <c r="M5" s="112" t="s">
        <v>321</v>
      </c>
    </row>
    <row r="6" spans="1:13" s="17" customFormat="1" ht="16.5" thickTop="1" thickBot="1" x14ac:dyDescent="0.3">
      <c r="C6" s="231"/>
      <c r="D6" s="231"/>
      <c r="E6" s="231"/>
      <c r="F6" s="231"/>
      <c r="G6" s="112" t="s">
        <v>23</v>
      </c>
      <c r="H6" s="113">
        <v>43525</v>
      </c>
      <c r="I6" s="113">
        <v>43617</v>
      </c>
      <c r="J6" s="113">
        <v>43709</v>
      </c>
      <c r="K6" s="235"/>
      <c r="L6" s="235"/>
      <c r="M6" s="114">
        <v>43709</v>
      </c>
    </row>
    <row r="7" spans="1:13" s="17" customFormat="1" ht="31.5" customHeight="1" thickTop="1" thickBot="1" x14ac:dyDescent="0.3">
      <c r="C7" s="221" t="s">
        <v>169</v>
      </c>
      <c r="D7" s="221"/>
      <c r="E7" s="221"/>
      <c r="F7" s="222"/>
      <c r="G7" s="116">
        <v>70529</v>
      </c>
      <c r="H7" s="116">
        <v>70640.172000000006</v>
      </c>
      <c r="I7" s="116">
        <v>70131.92</v>
      </c>
      <c r="J7" s="199">
        <v>69291.667000000001</v>
      </c>
      <c r="K7" s="116">
        <f>+J7-I7</f>
        <v>-840.25299999999697</v>
      </c>
      <c r="L7" s="116">
        <f>+J7-G7</f>
        <v>-1237.3329999999987</v>
      </c>
      <c r="M7" s="116">
        <f>+J7*0.08</f>
        <v>5543.3333600000005</v>
      </c>
    </row>
    <row r="8" spans="1:13" s="17" customFormat="1" ht="15.4" customHeight="1" thickTop="1" thickBot="1" x14ac:dyDescent="0.3">
      <c r="C8" s="225" t="s">
        <v>170</v>
      </c>
      <c r="D8" s="226"/>
      <c r="E8" s="226"/>
      <c r="F8" s="227"/>
      <c r="G8" s="117">
        <v>30788</v>
      </c>
      <c r="H8" s="117">
        <v>30877.482</v>
      </c>
      <c r="I8" s="117">
        <v>30112.042000000001</v>
      </c>
      <c r="J8" s="198">
        <v>27056.486000000001</v>
      </c>
      <c r="K8" s="117">
        <f t="shared" ref="K8:K29" si="0">+J8-I8</f>
        <v>-3055.5560000000005</v>
      </c>
      <c r="L8" s="117">
        <f t="shared" ref="L8:L29" si="1">+J8-G8</f>
        <v>-3731.5139999999992</v>
      </c>
      <c r="M8" s="117">
        <f t="shared" ref="M8:M29" si="2">+J8*0.08</f>
        <v>2164.5188800000001</v>
      </c>
    </row>
    <row r="9" spans="1:13" s="17" customFormat="1" ht="15" customHeight="1" thickBot="1" x14ac:dyDescent="0.3">
      <c r="C9" s="216" t="s">
        <v>171</v>
      </c>
      <c r="D9" s="217"/>
      <c r="E9" s="217"/>
      <c r="F9" s="218"/>
      <c r="G9" s="117">
        <v>3419</v>
      </c>
      <c r="H9" s="117">
        <v>3429.76</v>
      </c>
      <c r="I9" s="117">
        <v>3478.9010000000003</v>
      </c>
      <c r="J9" s="198">
        <v>3644.5740000000001</v>
      </c>
      <c r="K9" s="117">
        <f t="shared" si="0"/>
        <v>165.67299999999977</v>
      </c>
      <c r="L9" s="117">
        <f t="shared" si="1"/>
        <v>225.57400000000007</v>
      </c>
      <c r="M9" s="117">
        <f t="shared" si="2"/>
        <v>291.56592000000001</v>
      </c>
    </row>
    <row r="10" spans="1:13" s="17" customFormat="1" ht="15" customHeight="1" thickBot="1" x14ac:dyDescent="0.3">
      <c r="C10" s="216" t="s">
        <v>172</v>
      </c>
      <c r="D10" s="217"/>
      <c r="E10" s="217"/>
      <c r="F10" s="218"/>
      <c r="G10" s="117">
        <v>36079</v>
      </c>
      <c r="H10" s="117">
        <v>36042.154000000002</v>
      </c>
      <c r="I10" s="117">
        <v>36202.622000000003</v>
      </c>
      <c r="J10" s="198">
        <v>37700.362000000001</v>
      </c>
      <c r="K10" s="117">
        <f t="shared" si="0"/>
        <v>1497.739999999998</v>
      </c>
      <c r="L10" s="117">
        <f t="shared" si="1"/>
        <v>1621.362000000001</v>
      </c>
      <c r="M10" s="117">
        <f t="shared" si="2"/>
        <v>3016.0289600000001</v>
      </c>
    </row>
    <row r="11" spans="1:13" s="17" customFormat="1" ht="15" customHeight="1" thickBot="1" x14ac:dyDescent="0.3">
      <c r="C11" s="216" t="s">
        <v>173</v>
      </c>
      <c r="D11" s="217"/>
      <c r="E11" s="217"/>
      <c r="F11" s="218"/>
      <c r="G11" s="117">
        <v>242</v>
      </c>
      <c r="H11" s="117">
        <v>290.77600000000001</v>
      </c>
      <c r="I11" s="117">
        <v>338.35500000000002</v>
      </c>
      <c r="J11" s="198">
        <v>890.245</v>
      </c>
      <c r="K11" s="117">
        <f t="shared" si="0"/>
        <v>551.89</v>
      </c>
      <c r="L11" s="117">
        <f t="shared" si="1"/>
        <v>648.245</v>
      </c>
      <c r="M11" s="117">
        <f t="shared" si="2"/>
        <v>71.2196</v>
      </c>
    </row>
    <row r="12" spans="1:13" s="17" customFormat="1" ht="15.75" customHeight="1" thickBot="1" x14ac:dyDescent="0.55000000000000004">
      <c r="C12" s="223" t="s">
        <v>174</v>
      </c>
      <c r="D12" s="223"/>
      <c r="E12" s="223"/>
      <c r="F12" s="224"/>
      <c r="G12" s="118">
        <v>2312</v>
      </c>
      <c r="H12" s="118">
        <v>2354.9870000000001</v>
      </c>
      <c r="I12" s="118">
        <v>2309.0709999999999</v>
      </c>
      <c r="J12" s="197">
        <v>2361.2579999999998</v>
      </c>
      <c r="K12" s="118">
        <f t="shared" si="0"/>
        <v>52.186999999999898</v>
      </c>
      <c r="L12" s="118">
        <f t="shared" si="1"/>
        <v>49.257999999999811</v>
      </c>
      <c r="M12" s="118">
        <f t="shared" si="2"/>
        <v>188.90063999999998</v>
      </c>
    </row>
    <row r="13" spans="1:13" s="17" customFormat="1" ht="15.4" customHeight="1" thickTop="1" thickBot="1" x14ac:dyDescent="0.3">
      <c r="C13" s="225" t="s">
        <v>175</v>
      </c>
      <c r="D13" s="226"/>
      <c r="E13" s="226"/>
      <c r="F13" s="227"/>
      <c r="G13" s="117">
        <v>51</v>
      </c>
      <c r="H13" s="117">
        <v>43.167999999999999</v>
      </c>
      <c r="I13" s="117">
        <v>48.724000000000004</v>
      </c>
      <c r="J13" s="198">
        <v>56.753</v>
      </c>
      <c r="K13" s="117">
        <f t="shared" si="0"/>
        <v>8.0289999999999964</v>
      </c>
      <c r="L13" s="117">
        <f t="shared" si="1"/>
        <v>5.7530000000000001</v>
      </c>
      <c r="M13" s="117">
        <f t="shared" si="2"/>
        <v>4.5402399999999998</v>
      </c>
    </row>
    <row r="14" spans="1:13" s="17" customFormat="1" ht="15" customHeight="1" thickBot="1" x14ac:dyDescent="0.3">
      <c r="C14" s="216" t="s">
        <v>176</v>
      </c>
      <c r="D14" s="217"/>
      <c r="E14" s="217"/>
      <c r="F14" s="218"/>
      <c r="G14" s="117">
        <v>2031</v>
      </c>
      <c r="H14" s="117">
        <v>2092.8580000000002</v>
      </c>
      <c r="I14" s="117">
        <v>2045.231</v>
      </c>
      <c r="J14" s="198">
        <v>2110.7469999999998</v>
      </c>
      <c r="K14" s="117">
        <f t="shared" si="0"/>
        <v>65.515999999999849</v>
      </c>
      <c r="L14" s="117">
        <f t="shared" si="1"/>
        <v>79.746999999999844</v>
      </c>
      <c r="M14" s="117">
        <f t="shared" si="2"/>
        <v>168.85975999999999</v>
      </c>
    </row>
    <row r="15" spans="1:13" s="17" customFormat="1" ht="15.4" thickBot="1" x14ac:dyDescent="0.55000000000000004">
      <c r="C15" s="216" t="s">
        <v>177</v>
      </c>
      <c r="D15" s="217"/>
      <c r="E15" s="217"/>
      <c r="F15" s="218"/>
      <c r="G15" s="117">
        <v>230</v>
      </c>
      <c r="H15" s="117">
        <v>218.96100000000001</v>
      </c>
      <c r="I15" s="117">
        <v>215.11600000000001</v>
      </c>
      <c r="J15" s="198">
        <v>193.75800000000001</v>
      </c>
      <c r="K15" s="117">
        <f t="shared" si="0"/>
        <v>-21.358000000000004</v>
      </c>
      <c r="L15" s="117">
        <f t="shared" si="1"/>
        <v>-36.24199999999999</v>
      </c>
      <c r="M15" s="117">
        <f t="shared" si="2"/>
        <v>15.500640000000001</v>
      </c>
    </row>
    <row r="16" spans="1:13" s="17" customFormat="1" ht="15.75" customHeight="1" thickBot="1" x14ac:dyDescent="0.3">
      <c r="C16" s="228" t="s">
        <v>178</v>
      </c>
      <c r="D16" s="228"/>
      <c r="E16" s="228"/>
      <c r="F16" s="229"/>
      <c r="G16" s="197">
        <v>0</v>
      </c>
      <c r="H16" s="197">
        <v>0</v>
      </c>
      <c r="I16" s="197">
        <v>0</v>
      </c>
      <c r="J16" s="197">
        <v>0</v>
      </c>
      <c r="K16" s="197">
        <f t="shared" si="0"/>
        <v>0</v>
      </c>
      <c r="L16" s="118">
        <f t="shared" si="1"/>
        <v>0</v>
      </c>
      <c r="M16" s="118">
        <f t="shared" si="2"/>
        <v>0</v>
      </c>
    </row>
    <row r="17" spans="3:13" s="17" customFormat="1" ht="15.75" customHeight="1" thickTop="1" thickBot="1" x14ac:dyDescent="0.3">
      <c r="C17" s="221" t="s">
        <v>179</v>
      </c>
      <c r="D17" s="221"/>
      <c r="E17" s="221"/>
      <c r="F17" s="222"/>
      <c r="G17" s="118">
        <v>416</v>
      </c>
      <c r="H17" s="118">
        <v>377.90099999999995</v>
      </c>
      <c r="I17" s="118">
        <v>271.76799999999997</v>
      </c>
      <c r="J17" s="197">
        <v>263.488</v>
      </c>
      <c r="K17" s="118">
        <f t="shared" si="0"/>
        <v>-8.2799999999999727</v>
      </c>
      <c r="L17" s="118">
        <f t="shared" si="1"/>
        <v>-152.512</v>
      </c>
      <c r="M17" s="118">
        <f t="shared" si="2"/>
        <v>21.079039999999999</v>
      </c>
    </row>
    <row r="18" spans="3:13" s="17" customFormat="1" ht="15.4" customHeight="1" thickTop="1" thickBot="1" x14ac:dyDescent="0.3">
      <c r="C18" s="225" t="s">
        <v>180</v>
      </c>
      <c r="D18" s="226"/>
      <c r="E18" s="226"/>
      <c r="F18" s="227"/>
      <c r="G18" s="117">
        <v>47</v>
      </c>
      <c r="H18" s="117">
        <v>43.609000000000002</v>
      </c>
      <c r="I18" s="117">
        <v>41.674999999999997</v>
      </c>
      <c r="J18" s="198">
        <v>39.612000000000002</v>
      </c>
      <c r="K18" s="117">
        <f t="shared" si="0"/>
        <v>-2.0629999999999953</v>
      </c>
      <c r="L18" s="117">
        <f t="shared" si="1"/>
        <v>-7.3879999999999981</v>
      </c>
      <c r="M18" s="117">
        <f t="shared" si="2"/>
        <v>3.1689600000000002</v>
      </c>
    </row>
    <row r="19" spans="3:13" s="17" customFormat="1" ht="15" customHeight="1" thickBot="1" x14ac:dyDescent="0.3">
      <c r="C19" s="216" t="s">
        <v>181</v>
      </c>
      <c r="D19" s="217"/>
      <c r="E19" s="217"/>
      <c r="F19" s="218"/>
      <c r="G19" s="117">
        <v>369</v>
      </c>
      <c r="H19" s="117">
        <v>334.29199999999997</v>
      </c>
      <c r="I19" s="117">
        <v>230.09299999999999</v>
      </c>
      <c r="J19" s="198">
        <v>223.876</v>
      </c>
      <c r="K19" s="117">
        <f t="shared" si="0"/>
        <v>-6.2169999999999845</v>
      </c>
      <c r="L19" s="117">
        <f t="shared" si="1"/>
        <v>-145.124</v>
      </c>
      <c r="M19" s="117">
        <f t="shared" si="2"/>
        <v>17.910080000000001</v>
      </c>
    </row>
    <row r="20" spans="3:13" s="17" customFormat="1" ht="15.75" customHeight="1" thickBot="1" x14ac:dyDescent="0.55000000000000004">
      <c r="C20" s="223" t="s">
        <v>182</v>
      </c>
      <c r="D20" s="223"/>
      <c r="E20" s="223"/>
      <c r="F20" s="224"/>
      <c r="G20" s="118">
        <v>1579</v>
      </c>
      <c r="H20" s="118">
        <v>1741.623</v>
      </c>
      <c r="I20" s="118">
        <v>1703.5050000000001</v>
      </c>
      <c r="J20" s="197">
        <v>1176.8805</v>
      </c>
      <c r="K20" s="118">
        <f t="shared" si="0"/>
        <v>-526.62450000000013</v>
      </c>
      <c r="L20" s="118">
        <f t="shared" si="1"/>
        <v>-402.11950000000002</v>
      </c>
      <c r="M20" s="118">
        <f t="shared" si="2"/>
        <v>94.150440000000003</v>
      </c>
    </row>
    <row r="21" spans="3:13" s="17" customFormat="1" ht="15.4" customHeight="1" thickTop="1" thickBot="1" x14ac:dyDescent="0.3">
      <c r="C21" s="225" t="s">
        <v>181</v>
      </c>
      <c r="D21" s="226"/>
      <c r="E21" s="226"/>
      <c r="F21" s="227"/>
      <c r="G21" s="117">
        <v>0</v>
      </c>
      <c r="H21" s="117">
        <v>0</v>
      </c>
      <c r="I21" s="117">
        <v>0</v>
      </c>
      <c r="J21" s="198">
        <v>0</v>
      </c>
      <c r="K21" s="117">
        <f t="shared" si="0"/>
        <v>0</v>
      </c>
      <c r="L21" s="117">
        <f t="shared" si="1"/>
        <v>0</v>
      </c>
      <c r="M21" s="117">
        <f t="shared" si="2"/>
        <v>0</v>
      </c>
    </row>
    <row r="22" spans="3:13" s="17" customFormat="1" ht="15.75" customHeight="1" thickBot="1" x14ac:dyDescent="0.3">
      <c r="C22" s="216" t="s">
        <v>322</v>
      </c>
      <c r="D22" s="217"/>
      <c r="E22" s="217"/>
      <c r="F22" s="218"/>
      <c r="G22" s="117">
        <v>1579</v>
      </c>
      <c r="H22" s="117">
        <v>1741.623</v>
      </c>
      <c r="I22" s="117">
        <v>1703.5050000000001</v>
      </c>
      <c r="J22" s="198">
        <v>1176.8805</v>
      </c>
      <c r="K22" s="117">
        <f t="shared" si="0"/>
        <v>-526.62450000000013</v>
      </c>
      <c r="L22" s="117">
        <f t="shared" si="1"/>
        <v>-402.11950000000002</v>
      </c>
      <c r="M22" s="117">
        <f t="shared" si="2"/>
        <v>94.150440000000003</v>
      </c>
    </row>
    <row r="23" spans="3:13" s="17" customFormat="1" ht="15.75" customHeight="1" thickBot="1" x14ac:dyDescent="0.3">
      <c r="C23" s="223" t="s">
        <v>183</v>
      </c>
      <c r="D23" s="223"/>
      <c r="E23" s="223"/>
      <c r="F23" s="224"/>
      <c r="G23" s="118">
        <v>0</v>
      </c>
      <c r="H23" s="118">
        <v>0</v>
      </c>
      <c r="I23" s="118">
        <v>0</v>
      </c>
      <c r="J23" s="197">
        <v>0</v>
      </c>
      <c r="K23" s="118">
        <f t="shared" si="0"/>
        <v>0</v>
      </c>
      <c r="L23" s="118">
        <f t="shared" si="1"/>
        <v>0</v>
      </c>
      <c r="M23" s="118">
        <f t="shared" si="2"/>
        <v>0</v>
      </c>
    </row>
    <row r="24" spans="3:13" s="17" customFormat="1" ht="15.75" customHeight="1" thickTop="1" thickBot="1" x14ac:dyDescent="0.3">
      <c r="C24" s="221" t="s">
        <v>184</v>
      </c>
      <c r="D24" s="221"/>
      <c r="E24" s="221"/>
      <c r="F24" s="222"/>
      <c r="G24" s="118">
        <v>6028</v>
      </c>
      <c r="H24" s="118">
        <v>6027.9130000000005</v>
      </c>
      <c r="I24" s="118">
        <v>6027.9130000000005</v>
      </c>
      <c r="J24" s="197">
        <v>6027.9130000000005</v>
      </c>
      <c r="K24" s="118">
        <f t="shared" si="0"/>
        <v>0</v>
      </c>
      <c r="L24" s="118">
        <f t="shared" si="1"/>
        <v>-8.6999999999534339E-2</v>
      </c>
      <c r="M24" s="118">
        <f t="shared" si="2"/>
        <v>482.23304000000007</v>
      </c>
    </row>
    <row r="25" spans="3:13" s="17" customFormat="1" ht="15.4" customHeight="1" thickTop="1" thickBot="1" x14ac:dyDescent="0.3">
      <c r="C25" s="225" t="s">
        <v>185</v>
      </c>
      <c r="D25" s="226"/>
      <c r="E25" s="226"/>
      <c r="F25" s="227"/>
      <c r="G25" s="117">
        <v>147</v>
      </c>
      <c r="H25" s="117">
        <v>146.93799999999999</v>
      </c>
      <c r="I25" s="117">
        <v>146.93799999999999</v>
      </c>
      <c r="J25" s="198">
        <v>146.93799999999999</v>
      </c>
      <c r="K25" s="117">
        <f t="shared" si="0"/>
        <v>0</v>
      </c>
      <c r="L25" s="117">
        <f t="shared" si="1"/>
        <v>-6.2000000000011823E-2</v>
      </c>
      <c r="M25" s="117">
        <f t="shared" si="2"/>
        <v>11.755039999999999</v>
      </c>
    </row>
    <row r="26" spans="3:13" s="17" customFormat="1" ht="15" customHeight="1" thickBot="1" x14ac:dyDescent="0.3">
      <c r="C26" s="216" t="s">
        <v>186</v>
      </c>
      <c r="D26" s="217"/>
      <c r="E26" s="217"/>
      <c r="F26" s="218"/>
      <c r="G26" s="117">
        <v>5881</v>
      </c>
      <c r="H26" s="117">
        <v>5880.9750000000004</v>
      </c>
      <c r="I26" s="117">
        <v>5880.9750000000004</v>
      </c>
      <c r="J26" s="198">
        <v>5880.9750000000004</v>
      </c>
      <c r="K26" s="117">
        <f t="shared" si="0"/>
        <v>0</v>
      </c>
      <c r="L26" s="117">
        <f t="shared" si="1"/>
        <v>-2.4999999999636202E-2</v>
      </c>
      <c r="M26" s="117">
        <f t="shared" si="2"/>
        <v>470.47800000000007</v>
      </c>
    </row>
    <row r="27" spans="3:13" s="17" customFormat="1" ht="31.15" customHeight="1" thickBot="1" x14ac:dyDescent="0.3">
      <c r="C27" s="219" t="s">
        <v>187</v>
      </c>
      <c r="D27" s="219"/>
      <c r="E27" s="219"/>
      <c r="F27" s="220"/>
      <c r="G27" s="118">
        <v>2383</v>
      </c>
      <c r="H27" s="118">
        <v>2258.886</v>
      </c>
      <c r="I27" s="118">
        <v>2201.748</v>
      </c>
      <c r="J27" s="197">
        <v>1980.4650000000001</v>
      </c>
      <c r="K27" s="118">
        <f t="shared" si="0"/>
        <v>-221.2829999999999</v>
      </c>
      <c r="L27" s="118">
        <f t="shared" si="1"/>
        <v>-402.53499999999985</v>
      </c>
      <c r="M27" s="118">
        <f t="shared" si="2"/>
        <v>158.43720000000002</v>
      </c>
    </row>
    <row r="28" spans="3:13" s="17" customFormat="1" ht="15.75" customHeight="1" thickTop="1" thickBot="1" x14ac:dyDescent="0.3">
      <c r="C28" s="221" t="s">
        <v>188</v>
      </c>
      <c r="D28" s="221"/>
      <c r="E28" s="221"/>
      <c r="F28" s="222"/>
      <c r="G28" s="118">
        <v>0</v>
      </c>
      <c r="H28" s="118">
        <v>0</v>
      </c>
      <c r="I28" s="118">
        <v>0</v>
      </c>
      <c r="J28" s="197">
        <v>0</v>
      </c>
      <c r="K28" s="118">
        <f t="shared" si="0"/>
        <v>0</v>
      </c>
      <c r="L28" s="118">
        <f t="shared" si="1"/>
        <v>0</v>
      </c>
      <c r="M28" s="118">
        <f t="shared" si="2"/>
        <v>0</v>
      </c>
    </row>
    <row r="29" spans="3:13" s="17" customFormat="1" ht="16.5" thickTop="1" thickBot="1" x14ac:dyDescent="0.3">
      <c r="C29" s="221" t="s">
        <v>189</v>
      </c>
      <c r="D29" s="221"/>
      <c r="E29" s="221"/>
      <c r="F29" s="222"/>
      <c r="G29" s="118">
        <v>83246</v>
      </c>
      <c r="H29" s="118">
        <v>83401.481</v>
      </c>
      <c r="I29" s="118">
        <v>82645.926999999996</v>
      </c>
      <c r="J29" s="197">
        <v>81101.672500000001</v>
      </c>
      <c r="K29" s="118">
        <f t="shared" si="0"/>
        <v>-1544.2544999999955</v>
      </c>
      <c r="L29" s="118">
        <f t="shared" si="1"/>
        <v>-2144.3274999999994</v>
      </c>
      <c r="M29" s="118">
        <f t="shared" si="2"/>
        <v>6488.1338000000005</v>
      </c>
    </row>
    <row r="30" spans="3:13" s="17" customFormat="1" ht="12.95" customHeight="1" thickTop="1" x14ac:dyDescent="0.25">
      <c r="C30"/>
      <c r="D30"/>
      <c r="E30"/>
      <c r="F30"/>
      <c r="G30"/>
      <c r="H30"/>
      <c r="I30"/>
      <c r="J30"/>
      <c r="K30"/>
      <c r="L30"/>
      <c r="M30"/>
    </row>
    <row r="31" spans="3:13" s="17" customFormat="1" ht="12.95" customHeight="1" x14ac:dyDescent="0.25">
      <c r="C31" s="25" t="s">
        <v>314</v>
      </c>
      <c r="D31"/>
      <c r="E31"/>
      <c r="F31"/>
      <c r="G31"/>
      <c r="H31"/>
      <c r="I31"/>
      <c r="J31" s="189"/>
      <c r="K31"/>
      <c r="L31"/>
      <c r="M31"/>
    </row>
    <row r="32" spans="3:13" s="17" customFormat="1" ht="12.95" customHeight="1" x14ac:dyDescent="0.25">
      <c r="C32" s="25" t="s">
        <v>315</v>
      </c>
      <c r="D32"/>
      <c r="E32"/>
      <c r="F32"/>
      <c r="G32"/>
      <c r="H32"/>
      <c r="I32"/>
      <c r="J32"/>
      <c r="K32"/>
      <c r="L32"/>
      <c r="M32"/>
    </row>
    <row r="33" spans="3:14" s="17" customFormat="1" ht="15.75" x14ac:dyDescent="0.25">
      <c r="C33" s="181" t="s">
        <v>326</v>
      </c>
      <c r="D33" s="119"/>
      <c r="E33" s="119"/>
      <c r="F33" s="119"/>
      <c r="G33" s="119"/>
      <c r="H33" s="119"/>
      <c r="I33" s="119"/>
      <c r="J33" s="119"/>
      <c r="K33" s="119"/>
      <c r="L33" s="119"/>
      <c r="M33" s="119"/>
      <c r="N33" s="182"/>
    </row>
    <row r="34" spans="3:14" s="17" customFormat="1" x14ac:dyDescent="0.25">
      <c r="C34" s="120"/>
      <c r="D34"/>
      <c r="E34"/>
      <c r="F34"/>
      <c r="G34"/>
      <c r="H34"/>
      <c r="I34"/>
      <c r="J34"/>
      <c r="K34"/>
      <c r="L34"/>
      <c r="M34"/>
    </row>
    <row r="35" spans="3:14" s="17" customFormat="1" x14ac:dyDescent="0.25">
      <c r="C35"/>
      <c r="D35"/>
      <c r="E35"/>
      <c r="F35"/>
      <c r="G35"/>
      <c r="H35"/>
      <c r="I35"/>
      <c r="J35"/>
      <c r="K35"/>
      <c r="L35"/>
      <c r="M35"/>
    </row>
    <row r="36" spans="3:14" s="17" customFormat="1" x14ac:dyDescent="0.25">
      <c r="C36"/>
      <c r="D36"/>
      <c r="E36"/>
      <c r="F36"/>
      <c r="G36"/>
      <c r="H36"/>
      <c r="I36"/>
      <c r="J36"/>
      <c r="K36"/>
      <c r="L36"/>
      <c r="M36"/>
    </row>
    <row r="37" spans="3:14" s="17" customFormat="1" x14ac:dyDescent="0.25">
      <c r="C37"/>
      <c r="D37"/>
      <c r="E37"/>
      <c r="F37"/>
      <c r="G37"/>
      <c r="H37"/>
      <c r="I37"/>
      <c r="J37"/>
      <c r="K37"/>
      <c r="L37"/>
      <c r="M37"/>
    </row>
    <row r="38" spans="3:14" s="17" customFormat="1" x14ac:dyDescent="0.25">
      <c r="C38"/>
      <c r="D38"/>
      <c r="E38"/>
      <c r="F38"/>
      <c r="G38"/>
      <c r="H38"/>
      <c r="I38"/>
      <c r="J38"/>
      <c r="K38"/>
      <c r="L38"/>
      <c r="M38"/>
    </row>
    <row r="39" spans="3:14" s="17" customFormat="1" x14ac:dyDescent="0.25">
      <c r="C39"/>
      <c r="D39"/>
      <c r="E39"/>
      <c r="F39"/>
      <c r="G39"/>
      <c r="H39"/>
      <c r="I39"/>
      <c r="J39"/>
      <c r="K39"/>
      <c r="L39"/>
      <c r="M39"/>
    </row>
    <row r="40" spans="3:14" s="17" customFormat="1" x14ac:dyDescent="0.25">
      <c r="C40"/>
      <c r="D40"/>
      <c r="E40"/>
      <c r="F40"/>
      <c r="G40"/>
      <c r="H40"/>
      <c r="I40"/>
      <c r="J40"/>
      <c r="K40"/>
      <c r="L40"/>
      <c r="M40"/>
    </row>
    <row r="41" spans="3:14" s="17" customFormat="1" x14ac:dyDescent="0.25">
      <c r="C41"/>
      <c r="D41"/>
      <c r="E41"/>
      <c r="F41"/>
      <c r="G41"/>
      <c r="H41"/>
      <c r="I41"/>
      <c r="J41"/>
      <c r="K41"/>
      <c r="L41"/>
      <c r="M41"/>
    </row>
    <row r="42" spans="3:14" s="17" customFormat="1" x14ac:dyDescent="0.25">
      <c r="C42"/>
      <c r="D42"/>
      <c r="E42"/>
      <c r="F42"/>
      <c r="G42"/>
      <c r="H42"/>
      <c r="I42"/>
      <c r="J42"/>
      <c r="K42"/>
      <c r="L42"/>
      <c r="M42"/>
    </row>
    <row r="43" spans="3:14" s="17" customFormat="1" x14ac:dyDescent="0.25">
      <c r="C43"/>
      <c r="D43"/>
      <c r="E43"/>
      <c r="F43"/>
      <c r="G43"/>
      <c r="H43"/>
      <c r="I43"/>
      <c r="J43"/>
      <c r="K43"/>
      <c r="L43"/>
      <c r="M43"/>
    </row>
    <row r="44" spans="3:14" s="17" customFormat="1" x14ac:dyDescent="0.25">
      <c r="C44"/>
      <c r="D44"/>
      <c r="E44"/>
      <c r="F44"/>
      <c r="G44"/>
      <c r="H44"/>
      <c r="I44"/>
      <c r="J44"/>
      <c r="K44"/>
      <c r="L44"/>
      <c r="M44"/>
    </row>
    <row r="45" spans="3:14" s="17" customFormat="1" x14ac:dyDescent="0.25">
      <c r="C45"/>
      <c r="D45"/>
      <c r="E45"/>
      <c r="F45"/>
      <c r="G45"/>
      <c r="H45"/>
      <c r="I45"/>
      <c r="J45"/>
      <c r="K45"/>
      <c r="L45"/>
      <c r="M45"/>
    </row>
    <row r="46" spans="3:14" s="17" customFormat="1" x14ac:dyDescent="0.25">
      <c r="C46"/>
      <c r="D46"/>
      <c r="E46"/>
      <c r="F46"/>
      <c r="G46"/>
      <c r="H46"/>
      <c r="I46"/>
      <c r="J46"/>
      <c r="K46"/>
      <c r="L46"/>
      <c r="M46"/>
    </row>
    <row r="47" spans="3:14" s="17" customFormat="1" x14ac:dyDescent="0.25">
      <c r="C47"/>
      <c r="D47"/>
      <c r="E47"/>
      <c r="F47"/>
      <c r="G47"/>
      <c r="H47"/>
      <c r="I47"/>
      <c r="J47"/>
      <c r="K47"/>
      <c r="L47"/>
      <c r="M47"/>
    </row>
    <row r="48" spans="3:14" s="17" customFormat="1" x14ac:dyDescent="0.25">
      <c r="C48"/>
      <c r="D48"/>
      <c r="E48"/>
      <c r="F48"/>
      <c r="G48"/>
      <c r="H48"/>
      <c r="I48"/>
      <c r="J48"/>
      <c r="K48"/>
      <c r="L48"/>
      <c r="M48"/>
    </row>
    <row r="49" spans="3:13" s="17" customFormat="1" x14ac:dyDescent="0.25">
      <c r="C49"/>
      <c r="D49"/>
      <c r="E49"/>
      <c r="F49"/>
      <c r="G49"/>
      <c r="H49"/>
      <c r="I49"/>
      <c r="J49"/>
      <c r="K49"/>
      <c r="L49"/>
      <c r="M49"/>
    </row>
    <row r="50" spans="3:13" s="17" customFormat="1" x14ac:dyDescent="0.25">
      <c r="C50"/>
      <c r="D50"/>
      <c r="E50"/>
      <c r="F50"/>
      <c r="G50"/>
      <c r="H50"/>
      <c r="I50"/>
      <c r="J50"/>
      <c r="K50"/>
      <c r="L50"/>
      <c r="M50"/>
    </row>
    <row r="51" spans="3:13" s="17" customFormat="1" x14ac:dyDescent="0.25">
      <c r="C51"/>
      <c r="D51"/>
      <c r="E51"/>
      <c r="F51"/>
      <c r="G51"/>
      <c r="H51"/>
      <c r="I51"/>
      <c r="J51"/>
      <c r="K51"/>
      <c r="L51"/>
      <c r="M51"/>
    </row>
    <row r="52" spans="3:13" s="17" customFormat="1" x14ac:dyDescent="0.25">
      <c r="C52"/>
      <c r="D52"/>
      <c r="E52"/>
      <c r="F52"/>
      <c r="G52"/>
      <c r="H52"/>
      <c r="I52"/>
      <c r="J52"/>
      <c r="K52"/>
      <c r="L52"/>
      <c r="M52"/>
    </row>
    <row r="53" spans="3:13" s="17" customFormat="1" x14ac:dyDescent="0.25">
      <c r="C53"/>
      <c r="D53"/>
      <c r="E53"/>
      <c r="F53"/>
      <c r="G53"/>
      <c r="H53"/>
      <c r="I53"/>
      <c r="J53"/>
      <c r="K53"/>
      <c r="L53"/>
      <c r="M53"/>
    </row>
    <row r="54" spans="3:13" s="17" customFormat="1" x14ac:dyDescent="0.25">
      <c r="C54"/>
      <c r="D54"/>
      <c r="E54"/>
      <c r="F54"/>
      <c r="G54"/>
      <c r="H54"/>
      <c r="I54"/>
      <c r="J54"/>
      <c r="K54"/>
      <c r="L54"/>
      <c r="M54"/>
    </row>
    <row r="55" spans="3:13" s="17" customFormat="1" x14ac:dyDescent="0.25">
      <c r="C55"/>
      <c r="D55"/>
      <c r="E55"/>
      <c r="F55"/>
      <c r="G55"/>
      <c r="H55"/>
      <c r="I55"/>
      <c r="J55"/>
      <c r="K55"/>
      <c r="L55"/>
      <c r="M55"/>
    </row>
    <row r="56" spans="3:13" s="17" customFormat="1" x14ac:dyDescent="0.25">
      <c r="C56"/>
      <c r="D56"/>
      <c r="E56"/>
      <c r="F56"/>
      <c r="G56"/>
      <c r="H56"/>
      <c r="I56"/>
      <c r="J56"/>
      <c r="K56"/>
      <c r="L56"/>
      <c r="M56"/>
    </row>
    <row r="57" spans="3:13" s="17" customFormat="1" x14ac:dyDescent="0.25">
      <c r="C57"/>
      <c r="D57"/>
      <c r="E57"/>
      <c r="F57"/>
      <c r="G57"/>
      <c r="H57"/>
      <c r="I57"/>
      <c r="J57"/>
      <c r="K57"/>
      <c r="L57"/>
      <c r="M57"/>
    </row>
    <row r="58" spans="3:13" s="17" customFormat="1" x14ac:dyDescent="0.25">
      <c r="C58"/>
      <c r="D58"/>
      <c r="E58"/>
      <c r="F58"/>
      <c r="G58"/>
      <c r="H58"/>
      <c r="I58"/>
      <c r="J58"/>
      <c r="K58"/>
      <c r="L58"/>
      <c r="M58"/>
    </row>
    <row r="59" spans="3:13" s="17" customFormat="1" x14ac:dyDescent="0.25">
      <c r="C59"/>
      <c r="D59"/>
      <c r="E59"/>
      <c r="F59"/>
      <c r="G59"/>
      <c r="H59"/>
      <c r="I59"/>
      <c r="J59"/>
      <c r="K59"/>
      <c r="L59"/>
      <c r="M59"/>
    </row>
    <row r="60" spans="3:13" s="17" customFormat="1" x14ac:dyDescent="0.25">
      <c r="C60"/>
      <c r="D60"/>
      <c r="E60"/>
      <c r="F60"/>
      <c r="G60"/>
      <c r="H60"/>
      <c r="I60"/>
      <c r="J60"/>
      <c r="K60"/>
      <c r="L60"/>
      <c r="M60"/>
    </row>
    <row r="61" spans="3:13" s="17" customFormat="1" x14ac:dyDescent="0.25">
      <c r="C61"/>
      <c r="D61"/>
      <c r="E61"/>
      <c r="F61"/>
      <c r="G61"/>
      <c r="H61"/>
      <c r="I61"/>
      <c r="J61"/>
      <c r="K61"/>
      <c r="L61"/>
      <c r="M61"/>
    </row>
    <row r="62" spans="3:13" s="17" customFormat="1" x14ac:dyDescent="0.25">
      <c r="C62"/>
      <c r="D62"/>
      <c r="E62"/>
      <c r="F62"/>
      <c r="G62"/>
      <c r="H62"/>
      <c r="I62"/>
      <c r="J62"/>
      <c r="K62"/>
      <c r="L62"/>
      <c r="M62"/>
    </row>
    <row r="63" spans="3:13" s="17" customFormat="1" x14ac:dyDescent="0.25">
      <c r="C63"/>
      <c r="D63"/>
      <c r="E63"/>
      <c r="F63"/>
      <c r="G63"/>
      <c r="H63"/>
      <c r="I63"/>
      <c r="J63"/>
      <c r="K63"/>
      <c r="L63"/>
      <c r="M63"/>
    </row>
    <row r="64" spans="3:13" s="17" customFormat="1" x14ac:dyDescent="0.25">
      <c r="C64"/>
      <c r="D64"/>
      <c r="E64"/>
      <c r="F64"/>
      <c r="G64"/>
      <c r="H64"/>
      <c r="I64"/>
      <c r="J64"/>
      <c r="K64"/>
      <c r="L64"/>
      <c r="M64"/>
    </row>
    <row r="65" spans="3:13" s="17" customFormat="1" x14ac:dyDescent="0.25">
      <c r="C65"/>
      <c r="D65"/>
      <c r="E65"/>
      <c r="F65"/>
      <c r="G65"/>
      <c r="H65"/>
      <c r="I65"/>
      <c r="J65"/>
      <c r="K65"/>
      <c r="L65"/>
      <c r="M65"/>
    </row>
    <row r="66" spans="3:13" s="17" customFormat="1" x14ac:dyDescent="0.25">
      <c r="C66"/>
      <c r="D66"/>
      <c r="E66"/>
      <c r="F66"/>
      <c r="G66"/>
      <c r="H66"/>
      <c r="I66"/>
      <c r="J66"/>
      <c r="K66"/>
      <c r="L66"/>
      <c r="M66"/>
    </row>
    <row r="67" spans="3:13" s="17" customFormat="1" x14ac:dyDescent="0.25">
      <c r="C67"/>
      <c r="D67"/>
      <c r="E67"/>
      <c r="F67"/>
      <c r="G67"/>
      <c r="H67"/>
      <c r="I67"/>
      <c r="J67"/>
      <c r="K67"/>
      <c r="L67"/>
      <c r="M67"/>
    </row>
    <row r="68" spans="3:13" s="17" customFormat="1" x14ac:dyDescent="0.25">
      <c r="C68"/>
      <c r="D68"/>
      <c r="E68"/>
      <c r="F68"/>
      <c r="G68"/>
      <c r="H68"/>
      <c r="I68"/>
      <c r="J68"/>
      <c r="K68"/>
      <c r="L68"/>
      <c r="M68"/>
    </row>
    <row r="69" spans="3:13" s="17" customFormat="1" x14ac:dyDescent="0.25">
      <c r="C69"/>
      <c r="D69"/>
      <c r="E69"/>
      <c r="F69"/>
      <c r="G69"/>
      <c r="H69"/>
      <c r="I69"/>
      <c r="J69"/>
      <c r="K69"/>
      <c r="L69"/>
      <c r="M69"/>
    </row>
    <row r="70" spans="3:13" s="17" customFormat="1" x14ac:dyDescent="0.25">
      <c r="C70"/>
      <c r="D70"/>
      <c r="E70"/>
      <c r="F70"/>
      <c r="G70"/>
      <c r="H70"/>
      <c r="I70"/>
      <c r="J70"/>
      <c r="K70"/>
      <c r="L70"/>
      <c r="M70"/>
    </row>
    <row r="71" spans="3:13" s="17" customFormat="1" x14ac:dyDescent="0.25">
      <c r="C71"/>
      <c r="D71"/>
      <c r="E71"/>
      <c r="F71"/>
      <c r="G71"/>
      <c r="H71"/>
      <c r="I71"/>
      <c r="J71"/>
      <c r="K71"/>
      <c r="L71"/>
      <c r="M71"/>
    </row>
    <row r="72" spans="3:13" s="17" customFormat="1" x14ac:dyDescent="0.25">
      <c r="C72"/>
      <c r="D72"/>
      <c r="E72"/>
      <c r="F72"/>
      <c r="G72"/>
      <c r="H72"/>
      <c r="I72"/>
      <c r="J72"/>
      <c r="K72"/>
      <c r="L72"/>
      <c r="M72"/>
    </row>
    <row r="73" spans="3:13" s="17" customFormat="1" x14ac:dyDescent="0.25">
      <c r="C73"/>
      <c r="D73"/>
      <c r="E73"/>
      <c r="F73"/>
      <c r="G73"/>
      <c r="H73"/>
      <c r="I73"/>
      <c r="J73"/>
      <c r="K73"/>
      <c r="L73"/>
      <c r="M73"/>
    </row>
    <row r="74" spans="3:13" s="17" customFormat="1" x14ac:dyDescent="0.25">
      <c r="C74"/>
      <c r="D74"/>
      <c r="E74"/>
      <c r="F74"/>
      <c r="G74"/>
      <c r="H74"/>
      <c r="I74"/>
      <c r="J74"/>
      <c r="K74"/>
      <c r="L74"/>
      <c r="M74"/>
    </row>
    <row r="75" spans="3:13" s="17" customFormat="1" x14ac:dyDescent="0.25">
      <c r="C75"/>
      <c r="D75"/>
      <c r="E75"/>
      <c r="F75"/>
      <c r="G75"/>
      <c r="H75"/>
      <c r="I75"/>
      <c r="J75"/>
      <c r="K75"/>
      <c r="L75"/>
      <c r="M75"/>
    </row>
    <row r="76" spans="3:13" s="17" customFormat="1" x14ac:dyDescent="0.25">
      <c r="C76"/>
      <c r="D76"/>
      <c r="E76"/>
      <c r="F76"/>
      <c r="G76"/>
      <c r="H76"/>
      <c r="I76"/>
      <c r="J76"/>
      <c r="K76"/>
      <c r="L76"/>
      <c r="M76"/>
    </row>
    <row r="77" spans="3:13" s="17" customFormat="1" x14ac:dyDescent="0.25">
      <c r="C77"/>
      <c r="D77"/>
      <c r="E77"/>
      <c r="F77"/>
      <c r="G77"/>
      <c r="H77"/>
      <c r="I77"/>
      <c r="J77"/>
      <c r="K77"/>
      <c r="L77"/>
      <c r="M77"/>
    </row>
    <row r="78" spans="3:13" s="17" customFormat="1" x14ac:dyDescent="0.25">
      <c r="C78"/>
      <c r="D78"/>
      <c r="E78"/>
      <c r="F78"/>
      <c r="G78"/>
      <c r="H78"/>
      <c r="I78"/>
      <c r="J78"/>
      <c r="K78"/>
      <c r="L78"/>
      <c r="M78"/>
    </row>
    <row r="79" spans="3:13" s="17" customFormat="1" x14ac:dyDescent="0.25">
      <c r="C79"/>
      <c r="D79"/>
      <c r="E79"/>
      <c r="F79"/>
      <c r="G79"/>
      <c r="H79"/>
      <c r="I79"/>
      <c r="J79"/>
      <c r="K79"/>
      <c r="L79"/>
      <c r="M79"/>
    </row>
    <row r="80" spans="3:13" s="17" customFormat="1" x14ac:dyDescent="0.25">
      <c r="C80"/>
      <c r="D80"/>
      <c r="E80"/>
      <c r="F80"/>
      <c r="G80"/>
      <c r="H80"/>
      <c r="I80"/>
      <c r="J80"/>
      <c r="K80"/>
      <c r="L80"/>
      <c r="M80"/>
    </row>
    <row r="81" spans="3:13" s="17" customFormat="1" x14ac:dyDescent="0.25">
      <c r="C81"/>
      <c r="D81"/>
      <c r="E81"/>
      <c r="F81"/>
      <c r="G81"/>
      <c r="H81"/>
      <c r="I81"/>
      <c r="J81"/>
      <c r="K81"/>
      <c r="L81"/>
      <c r="M81"/>
    </row>
    <row r="82" spans="3:13" s="17" customFormat="1" x14ac:dyDescent="0.25">
      <c r="C82"/>
      <c r="D82"/>
      <c r="E82"/>
      <c r="F82"/>
      <c r="G82"/>
      <c r="H82"/>
      <c r="I82"/>
      <c r="J82"/>
      <c r="K82"/>
      <c r="L82"/>
      <c r="M82"/>
    </row>
    <row r="83" spans="3:13" s="17" customFormat="1" x14ac:dyDescent="0.25">
      <c r="C83"/>
      <c r="D83"/>
      <c r="E83"/>
      <c r="F83"/>
      <c r="G83"/>
      <c r="H83"/>
      <c r="I83"/>
      <c r="J83"/>
      <c r="K83"/>
      <c r="L83"/>
      <c r="M83"/>
    </row>
    <row r="84" spans="3:13" s="17" customFormat="1" x14ac:dyDescent="0.25">
      <c r="C84"/>
      <c r="D84"/>
      <c r="E84"/>
      <c r="F84"/>
      <c r="G84"/>
      <c r="H84"/>
      <c r="I84"/>
      <c r="J84"/>
      <c r="K84"/>
      <c r="L84"/>
      <c r="M84"/>
    </row>
    <row r="85" spans="3:13" s="17" customFormat="1" x14ac:dyDescent="0.25">
      <c r="C85"/>
      <c r="D85"/>
      <c r="E85"/>
      <c r="F85"/>
      <c r="G85"/>
      <c r="H85"/>
      <c r="I85"/>
      <c r="J85"/>
      <c r="K85"/>
      <c r="L85"/>
      <c r="M85"/>
    </row>
    <row r="86" spans="3:13" s="17" customFormat="1" x14ac:dyDescent="0.25">
      <c r="C86"/>
      <c r="D86"/>
      <c r="E86"/>
      <c r="F86"/>
      <c r="G86"/>
      <c r="H86"/>
      <c r="I86"/>
      <c r="J86"/>
      <c r="K86"/>
      <c r="L86"/>
      <c r="M86"/>
    </row>
    <row r="87" spans="3:13" s="17" customFormat="1" x14ac:dyDescent="0.25">
      <c r="C87"/>
      <c r="D87"/>
      <c r="E87"/>
      <c r="F87"/>
      <c r="G87"/>
      <c r="H87"/>
      <c r="I87"/>
      <c r="J87"/>
      <c r="K87"/>
      <c r="L87"/>
      <c r="M87"/>
    </row>
    <row r="88" spans="3:13" s="17" customFormat="1" x14ac:dyDescent="0.25">
      <c r="C88"/>
      <c r="D88"/>
      <c r="E88"/>
      <c r="F88"/>
      <c r="G88"/>
      <c r="H88"/>
      <c r="I88"/>
      <c r="J88"/>
      <c r="K88"/>
      <c r="L88"/>
      <c r="M88"/>
    </row>
    <row r="89" spans="3:13" s="17" customFormat="1" x14ac:dyDescent="0.25">
      <c r="C89"/>
      <c r="D89"/>
      <c r="E89"/>
      <c r="F89"/>
      <c r="G89"/>
      <c r="H89"/>
      <c r="I89"/>
      <c r="J89"/>
      <c r="K89"/>
      <c r="L89"/>
      <c r="M89"/>
    </row>
    <row r="90" spans="3:13" s="17" customFormat="1" x14ac:dyDescent="0.25">
      <c r="C90"/>
      <c r="D90"/>
      <c r="E90"/>
      <c r="F90"/>
      <c r="G90"/>
      <c r="H90"/>
      <c r="I90"/>
      <c r="J90"/>
      <c r="K90"/>
      <c r="L90"/>
      <c r="M90"/>
    </row>
    <row r="91" spans="3:13" s="17" customFormat="1" x14ac:dyDescent="0.25">
      <c r="C91"/>
      <c r="D91"/>
      <c r="E91"/>
      <c r="F91"/>
      <c r="G91"/>
      <c r="H91"/>
      <c r="I91"/>
      <c r="J91"/>
      <c r="K91"/>
      <c r="L91"/>
      <c r="M91"/>
    </row>
    <row r="92" spans="3:13" s="17" customFormat="1" x14ac:dyDescent="0.25">
      <c r="C92"/>
      <c r="D92"/>
      <c r="E92"/>
      <c r="F92"/>
      <c r="G92"/>
      <c r="H92"/>
      <c r="I92"/>
      <c r="J92"/>
      <c r="K92"/>
      <c r="L92"/>
      <c r="M92"/>
    </row>
    <row r="93" spans="3:13" s="17" customFormat="1" x14ac:dyDescent="0.25">
      <c r="C93"/>
      <c r="D93"/>
      <c r="E93"/>
      <c r="F93"/>
      <c r="G93"/>
      <c r="H93"/>
      <c r="I93"/>
      <c r="J93"/>
      <c r="K93"/>
      <c r="L93"/>
      <c r="M93"/>
    </row>
    <row r="94" spans="3:13" s="17" customFormat="1" x14ac:dyDescent="0.25">
      <c r="C94"/>
      <c r="D94"/>
      <c r="E94"/>
      <c r="F94"/>
      <c r="G94"/>
      <c r="H94"/>
      <c r="I94"/>
      <c r="J94"/>
      <c r="K94"/>
      <c r="L94"/>
      <c r="M94"/>
    </row>
    <row r="95" spans="3:13" s="17" customFormat="1" x14ac:dyDescent="0.25">
      <c r="C95"/>
      <c r="D95"/>
      <c r="E95"/>
      <c r="F95"/>
      <c r="G95"/>
      <c r="H95"/>
      <c r="I95"/>
      <c r="J95"/>
      <c r="K95"/>
      <c r="L95"/>
      <c r="M95"/>
    </row>
    <row r="96" spans="3:13" s="17" customFormat="1" x14ac:dyDescent="0.25">
      <c r="C96"/>
      <c r="D96"/>
      <c r="E96"/>
      <c r="F96"/>
      <c r="G96"/>
      <c r="H96"/>
      <c r="I96"/>
      <c r="J96"/>
      <c r="K96"/>
      <c r="L96"/>
      <c r="M96"/>
    </row>
    <row r="97" spans="3:13" s="17" customFormat="1" x14ac:dyDescent="0.25">
      <c r="C97"/>
      <c r="D97"/>
      <c r="E97"/>
      <c r="F97"/>
      <c r="G97"/>
      <c r="H97"/>
      <c r="I97"/>
      <c r="J97"/>
      <c r="K97"/>
      <c r="L97"/>
      <c r="M97"/>
    </row>
    <row r="98" spans="3:13" s="17" customFormat="1" x14ac:dyDescent="0.25">
      <c r="C98"/>
      <c r="D98"/>
      <c r="E98"/>
      <c r="F98"/>
      <c r="G98"/>
      <c r="H98"/>
      <c r="I98"/>
      <c r="J98"/>
      <c r="K98"/>
      <c r="L98"/>
      <c r="M98"/>
    </row>
    <row r="99" spans="3:13" s="17" customFormat="1" x14ac:dyDescent="0.25">
      <c r="C99"/>
      <c r="D99"/>
      <c r="E99"/>
      <c r="F99"/>
      <c r="G99"/>
      <c r="H99"/>
      <c r="I99"/>
      <c r="J99"/>
      <c r="K99"/>
      <c r="L99"/>
      <c r="M99"/>
    </row>
    <row r="100" spans="3:13" s="17" customFormat="1" x14ac:dyDescent="0.25">
      <c r="C100"/>
      <c r="D100"/>
      <c r="E100"/>
      <c r="F100"/>
      <c r="G100"/>
      <c r="H100"/>
      <c r="I100"/>
      <c r="J100"/>
      <c r="K100"/>
      <c r="L100"/>
      <c r="M100"/>
    </row>
    <row r="101" spans="3:13" s="17" customFormat="1" x14ac:dyDescent="0.25">
      <c r="C101"/>
      <c r="D101"/>
      <c r="E101"/>
      <c r="F101"/>
      <c r="G101"/>
      <c r="H101"/>
      <c r="I101"/>
      <c r="J101"/>
      <c r="K101"/>
      <c r="L101"/>
      <c r="M101"/>
    </row>
    <row r="102" spans="3:13" s="17" customFormat="1" x14ac:dyDescent="0.25">
      <c r="C102"/>
      <c r="D102"/>
      <c r="E102"/>
      <c r="F102"/>
      <c r="G102"/>
      <c r="H102"/>
      <c r="I102"/>
      <c r="J102"/>
      <c r="K102"/>
      <c r="L102"/>
      <c r="M102"/>
    </row>
    <row r="103" spans="3:13" s="17" customFormat="1" x14ac:dyDescent="0.25">
      <c r="C103"/>
      <c r="D103"/>
      <c r="E103"/>
      <c r="F103"/>
      <c r="G103"/>
      <c r="H103"/>
      <c r="I103"/>
      <c r="J103"/>
      <c r="K103"/>
      <c r="L103"/>
      <c r="M103"/>
    </row>
    <row r="104" spans="3:13" s="17" customFormat="1" x14ac:dyDescent="0.25">
      <c r="C104"/>
      <c r="D104"/>
      <c r="E104"/>
      <c r="F104"/>
      <c r="G104"/>
      <c r="H104"/>
      <c r="I104"/>
      <c r="J104"/>
      <c r="K104"/>
      <c r="L104"/>
      <c r="M104"/>
    </row>
    <row r="105" spans="3:13" s="17" customFormat="1" x14ac:dyDescent="0.25">
      <c r="C105"/>
      <c r="D105"/>
      <c r="E105"/>
      <c r="F105"/>
      <c r="G105"/>
      <c r="H105"/>
      <c r="I105"/>
      <c r="J105"/>
      <c r="K105"/>
      <c r="L105"/>
      <c r="M105"/>
    </row>
    <row r="106" spans="3:13" s="17" customFormat="1" x14ac:dyDescent="0.25">
      <c r="C106"/>
      <c r="D106"/>
      <c r="E106"/>
      <c r="F106"/>
      <c r="G106"/>
      <c r="H106"/>
      <c r="I106"/>
      <c r="J106"/>
      <c r="K106"/>
      <c r="L106"/>
      <c r="M106"/>
    </row>
    <row r="107" spans="3:13" s="17" customFormat="1" x14ac:dyDescent="0.25">
      <c r="C107"/>
      <c r="D107"/>
      <c r="E107"/>
      <c r="F107"/>
      <c r="G107"/>
      <c r="H107"/>
      <c r="I107"/>
      <c r="J107"/>
      <c r="K107"/>
      <c r="L107"/>
      <c r="M107"/>
    </row>
    <row r="108" spans="3:13" s="17" customFormat="1" x14ac:dyDescent="0.25">
      <c r="C108"/>
      <c r="D108"/>
      <c r="E108"/>
      <c r="F108"/>
      <c r="G108"/>
      <c r="H108"/>
      <c r="I108"/>
      <c r="J108"/>
      <c r="K108"/>
      <c r="L108"/>
      <c r="M108"/>
    </row>
    <row r="109" spans="3:13" s="17" customFormat="1" x14ac:dyDescent="0.25">
      <c r="C109"/>
      <c r="D109"/>
      <c r="E109"/>
      <c r="F109"/>
      <c r="G109"/>
      <c r="H109"/>
      <c r="I109"/>
      <c r="J109"/>
      <c r="K109"/>
      <c r="L109"/>
      <c r="M109"/>
    </row>
    <row r="110" spans="3:13" s="17" customFormat="1" x14ac:dyDescent="0.25">
      <c r="C110"/>
      <c r="D110"/>
      <c r="E110"/>
      <c r="F110"/>
      <c r="G110"/>
      <c r="H110"/>
      <c r="I110"/>
      <c r="J110"/>
      <c r="K110"/>
      <c r="L110"/>
      <c r="M110"/>
    </row>
    <row r="111" spans="3:13" s="17" customFormat="1" x14ac:dyDescent="0.25">
      <c r="C111"/>
      <c r="D111"/>
      <c r="E111"/>
      <c r="F111"/>
      <c r="G111"/>
      <c r="H111"/>
      <c r="I111"/>
      <c r="J111"/>
      <c r="K111"/>
      <c r="L111"/>
      <c r="M111"/>
    </row>
    <row r="112" spans="3:13" s="17" customFormat="1" x14ac:dyDescent="0.25">
      <c r="C112"/>
      <c r="D112"/>
      <c r="E112"/>
      <c r="F112"/>
      <c r="G112"/>
      <c r="H112"/>
      <c r="I112"/>
      <c r="J112"/>
      <c r="K112"/>
      <c r="L112"/>
      <c r="M112"/>
    </row>
    <row r="113" spans="3:13" s="17" customFormat="1" x14ac:dyDescent="0.25">
      <c r="C113"/>
      <c r="D113"/>
      <c r="E113"/>
      <c r="F113"/>
      <c r="G113"/>
      <c r="H113"/>
      <c r="I113"/>
      <c r="J113"/>
      <c r="K113"/>
      <c r="L113"/>
      <c r="M113"/>
    </row>
    <row r="114" spans="3:13" s="17" customFormat="1" x14ac:dyDescent="0.25">
      <c r="C114"/>
      <c r="D114"/>
      <c r="E114"/>
      <c r="F114"/>
      <c r="G114"/>
      <c r="H114"/>
      <c r="I114"/>
      <c r="J114"/>
      <c r="K114"/>
      <c r="L114"/>
      <c r="M114"/>
    </row>
    <row r="115" spans="3:13" s="17" customFormat="1" x14ac:dyDescent="0.25">
      <c r="C115"/>
      <c r="D115"/>
      <c r="E115"/>
      <c r="F115"/>
      <c r="G115"/>
      <c r="H115"/>
      <c r="I115"/>
      <c r="J115"/>
      <c r="K115"/>
      <c r="L115"/>
      <c r="M115"/>
    </row>
    <row r="116" spans="3:13" s="17" customFormat="1" x14ac:dyDescent="0.25">
      <c r="C116"/>
      <c r="D116"/>
      <c r="E116"/>
      <c r="F116"/>
      <c r="G116"/>
      <c r="H116"/>
      <c r="I116"/>
      <c r="J116"/>
      <c r="K116"/>
      <c r="L116"/>
      <c r="M116"/>
    </row>
    <row r="117" spans="3:13" s="17" customFormat="1" x14ac:dyDescent="0.25">
      <c r="C117"/>
      <c r="D117"/>
      <c r="E117"/>
      <c r="F117"/>
      <c r="G117"/>
      <c r="H117"/>
      <c r="I117"/>
      <c r="J117"/>
      <c r="K117"/>
      <c r="L117"/>
      <c r="M117"/>
    </row>
    <row r="118" spans="3:13" s="17" customFormat="1" x14ac:dyDescent="0.25">
      <c r="C118"/>
      <c r="D118"/>
      <c r="E118"/>
      <c r="F118"/>
      <c r="G118"/>
      <c r="H118"/>
      <c r="I118"/>
      <c r="J118"/>
      <c r="K118"/>
      <c r="L118"/>
      <c r="M118"/>
    </row>
    <row r="119" spans="3:13" s="17" customFormat="1" x14ac:dyDescent="0.25">
      <c r="C119"/>
      <c r="D119"/>
      <c r="E119"/>
      <c r="F119"/>
      <c r="G119"/>
      <c r="H119"/>
      <c r="I119"/>
      <c r="J119"/>
      <c r="K119"/>
      <c r="L119"/>
      <c r="M119"/>
    </row>
    <row r="120" spans="3:13" s="17" customFormat="1" x14ac:dyDescent="0.25">
      <c r="C120"/>
      <c r="D120"/>
      <c r="E120"/>
      <c r="F120"/>
      <c r="G120"/>
      <c r="H120"/>
      <c r="I120"/>
      <c r="J120"/>
      <c r="K120"/>
      <c r="L120"/>
      <c r="M120"/>
    </row>
  </sheetData>
  <mergeCells count="29">
    <mergeCell ref="C7:F7"/>
    <mergeCell ref="C5:F5"/>
    <mergeCell ref="C6:F6"/>
    <mergeCell ref="F4:M4"/>
    <mergeCell ref="G5:J5"/>
    <mergeCell ref="K5:K6"/>
    <mergeCell ref="L5:L6"/>
    <mergeCell ref="C19:F19"/>
    <mergeCell ref="C8:F8"/>
    <mergeCell ref="C9:F9"/>
    <mergeCell ref="C10:F10"/>
    <mergeCell ref="C11:F11"/>
    <mergeCell ref="C12:F12"/>
    <mergeCell ref="C13:F13"/>
    <mergeCell ref="C14:F14"/>
    <mergeCell ref="C15:F15"/>
    <mergeCell ref="C16:F16"/>
    <mergeCell ref="C17:F17"/>
    <mergeCell ref="C18:F18"/>
    <mergeCell ref="C26:F26"/>
    <mergeCell ref="C27:F27"/>
    <mergeCell ref="C28:F28"/>
    <mergeCell ref="C29:F29"/>
    <mergeCell ref="C20:F20"/>
    <mergeCell ref="C21:F21"/>
    <mergeCell ref="C22:F22"/>
    <mergeCell ref="C23:F23"/>
    <mergeCell ref="C24:F24"/>
    <mergeCell ref="C25:F25"/>
  </mergeCells>
  <hyperlinks>
    <hyperlink ref="A1" location="'ÍNDICE TABLAS'!A1" display="ÍNDICE TABLAS"/>
  </hyperlinks>
  <pageMargins left="0.7" right="0.7" top="0.75" bottom="0.75" header="0.3" footer="0.3"/>
  <pageSetup paperSize="9" scale="8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tabSelected="1" view="pageBreakPreview" zoomScale="85" zoomScaleNormal="100" zoomScaleSheetLayoutView="85" workbookViewId="0">
      <selection activeCell="A2" sqref="A2"/>
    </sheetView>
  </sheetViews>
  <sheetFormatPr baseColWidth="10" defaultRowHeight="15" x14ac:dyDescent="0.25"/>
  <cols>
    <col min="1" max="1" width="15.42578125" bestFit="1" customWidth="1"/>
    <col min="2" max="2" width="2.5703125" customWidth="1"/>
    <col min="4" max="4" width="56" customWidth="1"/>
  </cols>
  <sheetData>
    <row r="1" spans="1:8" ht="18" x14ac:dyDescent="0.25">
      <c r="A1" s="12" t="s">
        <v>0</v>
      </c>
      <c r="D1" s="3"/>
    </row>
    <row r="2" spans="1:8" s="7" customFormat="1" ht="37.9" customHeight="1" x14ac:dyDescent="0.5">
      <c r="A2" s="5" t="s">
        <v>76</v>
      </c>
      <c r="B2" s="5" t="s">
        <v>15</v>
      </c>
      <c r="C2" s="238" t="s">
        <v>203</v>
      </c>
      <c r="D2" s="238"/>
      <c r="E2" s="238"/>
      <c r="F2" s="238"/>
      <c r="G2" s="238"/>
      <c r="H2" s="238"/>
    </row>
    <row r="3" spans="1:8" ht="28.5" customHeight="1" x14ac:dyDescent="0.25">
      <c r="C3" s="238"/>
      <c r="D3" s="238"/>
      <c r="E3" s="238"/>
      <c r="F3" s="238"/>
      <c r="G3" s="238"/>
      <c r="H3" s="238"/>
    </row>
    <row r="4" spans="1:8" s="17" customFormat="1" ht="15.4" thickBot="1" x14ac:dyDescent="0.55000000000000004">
      <c r="C4" s="121"/>
      <c r="D4" s="122"/>
      <c r="E4" s="112" t="s">
        <v>23</v>
      </c>
      <c r="F4" s="114">
        <v>43525</v>
      </c>
      <c r="G4" s="114">
        <v>43617</v>
      </c>
      <c r="H4" s="114">
        <v>43709</v>
      </c>
    </row>
    <row r="5" spans="1:8" s="17" customFormat="1" ht="15.75" customHeight="1" thickTop="1" thickBot="1" x14ac:dyDescent="0.3">
      <c r="C5" s="236" t="s">
        <v>16</v>
      </c>
      <c r="D5" s="236"/>
      <c r="E5" s="237" t="s">
        <v>190</v>
      </c>
      <c r="F5" s="237"/>
      <c r="G5" s="237"/>
      <c r="H5" s="237"/>
    </row>
    <row r="6" spans="1:8" s="17" customFormat="1" ht="17.25" thickTop="1" thickBot="1" x14ac:dyDescent="0.3">
      <c r="C6" s="123">
        <v>1</v>
      </c>
      <c r="D6" s="124" t="s">
        <v>191</v>
      </c>
      <c r="E6" s="125">
        <v>207667</v>
      </c>
      <c r="F6" s="125">
        <v>211074</v>
      </c>
      <c r="G6" s="125">
        <v>212278.6</v>
      </c>
      <c r="H6" s="125">
        <v>209770.6</v>
      </c>
    </row>
    <row r="7" spans="1:8" s="17" customFormat="1" ht="30" thickTop="1" thickBot="1" x14ac:dyDescent="0.3">
      <c r="C7" s="126">
        <v>2</v>
      </c>
      <c r="D7" s="127" t="s">
        <v>192</v>
      </c>
      <c r="E7" s="128">
        <v>-330.2</v>
      </c>
      <c r="F7" s="129">
        <v>78.300000000000011</v>
      </c>
      <c r="G7" s="129">
        <v>70.099999999999994</v>
      </c>
      <c r="H7" s="129">
        <v>25.9</v>
      </c>
    </row>
    <row r="8" spans="1:8" s="17" customFormat="1" ht="57.75" thickBot="1" x14ac:dyDescent="0.3">
      <c r="C8" s="126">
        <v>3</v>
      </c>
      <c r="D8" s="127" t="s">
        <v>193</v>
      </c>
      <c r="E8" s="128">
        <v>0</v>
      </c>
      <c r="F8" s="128">
        <v>0</v>
      </c>
      <c r="G8" s="128">
        <v>0</v>
      </c>
      <c r="H8" s="128">
        <v>0</v>
      </c>
    </row>
    <row r="9" spans="1:8" s="17" customFormat="1" ht="15.75" thickBot="1" x14ac:dyDescent="0.55000000000000004">
      <c r="C9" s="126">
        <v>4</v>
      </c>
      <c r="D9" s="127" t="s">
        <v>194</v>
      </c>
      <c r="E9" s="128">
        <v>-7929</v>
      </c>
      <c r="F9" s="128">
        <v>-8335.9</v>
      </c>
      <c r="G9" s="128">
        <v>-8600.7000000000007</v>
      </c>
      <c r="H9" s="128">
        <v>-9474.4</v>
      </c>
    </row>
    <row r="10" spans="1:8" s="17" customFormat="1" thickBot="1" x14ac:dyDescent="0.3">
      <c r="C10" s="126">
        <v>5</v>
      </c>
      <c r="D10" s="127" t="s">
        <v>195</v>
      </c>
      <c r="E10" s="128">
        <v>3966</v>
      </c>
      <c r="F10" s="128">
        <v>4013.1</v>
      </c>
      <c r="G10" s="128">
        <v>3927.2</v>
      </c>
      <c r="H10" s="128">
        <v>3869.6</v>
      </c>
    </row>
    <row r="11" spans="1:8" s="17" customFormat="1" ht="29.25" thickBot="1" x14ac:dyDescent="0.3">
      <c r="C11" s="126">
        <v>6</v>
      </c>
      <c r="D11" s="127" t="s">
        <v>196</v>
      </c>
      <c r="E11" s="128">
        <v>7574</v>
      </c>
      <c r="F11" s="128">
        <v>7487.8</v>
      </c>
      <c r="G11" s="128">
        <v>7731.8</v>
      </c>
      <c r="H11" s="128">
        <v>7817.3</v>
      </c>
    </row>
    <row r="12" spans="1:8" s="17" customFormat="1" ht="43.5" thickBot="1" x14ac:dyDescent="0.3">
      <c r="C12" s="126" t="s">
        <v>197</v>
      </c>
      <c r="D12" s="127" t="s">
        <v>198</v>
      </c>
      <c r="E12" s="128">
        <v>0</v>
      </c>
      <c r="F12" s="128">
        <v>0</v>
      </c>
      <c r="G12" s="128">
        <v>0</v>
      </c>
      <c r="H12" s="128">
        <v>0</v>
      </c>
    </row>
    <row r="13" spans="1:8" s="17" customFormat="1" ht="43.5" thickBot="1" x14ac:dyDescent="0.3">
      <c r="C13" s="126" t="s">
        <v>199</v>
      </c>
      <c r="D13" s="127" t="s">
        <v>200</v>
      </c>
      <c r="E13" s="128">
        <v>0</v>
      </c>
      <c r="F13" s="128">
        <v>0</v>
      </c>
      <c r="G13" s="128">
        <v>0</v>
      </c>
      <c r="H13" s="128">
        <v>0</v>
      </c>
    </row>
    <row r="14" spans="1:8" s="17" customFormat="1" ht="15.75" thickBot="1" x14ac:dyDescent="0.55000000000000004">
      <c r="C14" s="130">
        <v>7</v>
      </c>
      <c r="D14" s="131" t="s">
        <v>201</v>
      </c>
      <c r="E14" s="132">
        <v>-1372</v>
      </c>
      <c r="F14" s="132">
        <v>-1503.6</v>
      </c>
      <c r="G14" s="132">
        <v>-1533.1</v>
      </c>
      <c r="H14" s="132">
        <v>-1613.7</v>
      </c>
    </row>
    <row r="15" spans="1:8" s="17" customFormat="1" ht="30" thickTop="1" thickBot="1" x14ac:dyDescent="0.3">
      <c r="C15" s="133">
        <v>8</v>
      </c>
      <c r="D15" s="134" t="s">
        <v>202</v>
      </c>
      <c r="E15" s="135">
        <v>209576</v>
      </c>
      <c r="F15" s="125">
        <v>212813.69999999998</v>
      </c>
      <c r="G15" s="125">
        <v>213873.9</v>
      </c>
      <c r="H15" s="125">
        <v>210395.3</v>
      </c>
    </row>
    <row r="16" spans="1:8" s="17" customFormat="1" ht="15.4" thickTop="1" x14ac:dyDescent="0.5">
      <c r="C16"/>
      <c r="D16"/>
      <c r="E16"/>
      <c r="F16"/>
      <c r="G16"/>
      <c r="H16"/>
    </row>
    <row r="17" spans="3:8" s="17" customFormat="1" x14ac:dyDescent="0.5">
      <c r="C17"/>
      <c r="D17"/>
      <c r="E17"/>
      <c r="F17"/>
      <c r="G17"/>
      <c r="H17"/>
    </row>
    <row r="18" spans="3:8" s="17" customFormat="1" x14ac:dyDescent="0.25">
      <c r="C18"/>
      <c r="D18"/>
      <c r="E18"/>
      <c r="F18"/>
      <c r="G18"/>
      <c r="H18"/>
    </row>
    <row r="19" spans="3:8" s="17" customFormat="1" x14ac:dyDescent="0.25">
      <c r="C19"/>
      <c r="D19"/>
      <c r="E19"/>
      <c r="F19"/>
      <c r="G19"/>
      <c r="H19"/>
    </row>
    <row r="20" spans="3:8" s="17" customFormat="1" x14ac:dyDescent="0.25">
      <c r="C20"/>
      <c r="D20"/>
      <c r="E20"/>
      <c r="F20"/>
      <c r="G20"/>
      <c r="H20"/>
    </row>
    <row r="21" spans="3:8" s="17" customFormat="1" x14ac:dyDescent="0.25">
      <c r="C21"/>
      <c r="D21"/>
      <c r="E21"/>
      <c r="F21"/>
      <c r="G21"/>
      <c r="H21"/>
    </row>
    <row r="22" spans="3:8" s="17" customFormat="1" x14ac:dyDescent="0.25">
      <c r="C22"/>
      <c r="D22"/>
      <c r="E22"/>
      <c r="F22"/>
      <c r="G22"/>
      <c r="H22"/>
    </row>
    <row r="23" spans="3:8" s="17" customFormat="1" x14ac:dyDescent="0.25">
      <c r="C23"/>
      <c r="D23"/>
      <c r="E23"/>
      <c r="F23"/>
      <c r="G23"/>
      <c r="H23"/>
    </row>
    <row r="24" spans="3:8" s="17" customFormat="1" x14ac:dyDescent="0.25">
      <c r="C24"/>
      <c r="D24"/>
      <c r="E24"/>
      <c r="F24"/>
      <c r="G24"/>
      <c r="H24"/>
    </row>
    <row r="25" spans="3:8" s="17" customFormat="1" x14ac:dyDescent="0.25">
      <c r="C25"/>
      <c r="D25"/>
      <c r="E25"/>
      <c r="F25"/>
      <c r="G25"/>
      <c r="H25"/>
    </row>
    <row r="26" spans="3:8" s="17" customFormat="1" x14ac:dyDescent="0.25">
      <c r="C26"/>
      <c r="D26"/>
      <c r="E26"/>
      <c r="F26"/>
      <c r="G26"/>
      <c r="H26"/>
    </row>
    <row r="27" spans="3:8" s="17" customFormat="1" x14ac:dyDescent="0.25">
      <c r="C27"/>
      <c r="D27"/>
      <c r="E27"/>
      <c r="F27"/>
      <c r="G27"/>
      <c r="H27"/>
    </row>
    <row r="28" spans="3:8" s="17" customFormat="1" x14ac:dyDescent="0.25">
      <c r="C28"/>
      <c r="D28"/>
      <c r="E28"/>
      <c r="F28"/>
      <c r="G28"/>
      <c r="H28"/>
    </row>
    <row r="29" spans="3:8" s="17" customFormat="1" x14ac:dyDescent="0.25">
      <c r="C29"/>
      <c r="D29"/>
      <c r="E29"/>
      <c r="F29"/>
      <c r="G29"/>
      <c r="H29"/>
    </row>
    <row r="30" spans="3:8" s="17" customFormat="1" x14ac:dyDescent="0.25">
      <c r="C30"/>
      <c r="D30"/>
      <c r="E30"/>
      <c r="F30"/>
      <c r="G30"/>
      <c r="H30"/>
    </row>
    <row r="31" spans="3:8" s="17" customFormat="1" x14ac:dyDescent="0.25">
      <c r="C31"/>
      <c r="D31"/>
      <c r="E31"/>
      <c r="F31"/>
      <c r="G31"/>
      <c r="H31"/>
    </row>
    <row r="32" spans="3:8" s="17" customFormat="1" x14ac:dyDescent="0.25">
      <c r="C32"/>
      <c r="D32"/>
      <c r="E32"/>
      <c r="F32"/>
      <c r="G32"/>
      <c r="H32"/>
    </row>
    <row r="33" spans="3:8" s="17" customFormat="1" x14ac:dyDescent="0.25">
      <c r="C33"/>
      <c r="D33"/>
      <c r="E33"/>
      <c r="F33"/>
      <c r="G33"/>
      <c r="H33"/>
    </row>
    <row r="34" spans="3:8" s="17" customFormat="1" x14ac:dyDescent="0.25">
      <c r="C34"/>
      <c r="D34"/>
      <c r="E34"/>
      <c r="F34"/>
      <c r="G34"/>
      <c r="H34"/>
    </row>
    <row r="35" spans="3:8" s="17" customFormat="1" x14ac:dyDescent="0.25">
      <c r="C35"/>
      <c r="D35"/>
      <c r="E35"/>
      <c r="F35"/>
      <c r="G35"/>
      <c r="H35"/>
    </row>
    <row r="36" spans="3:8" s="17" customFormat="1" x14ac:dyDescent="0.25">
      <c r="C36"/>
      <c r="D36"/>
      <c r="E36"/>
      <c r="F36"/>
      <c r="G36"/>
      <c r="H36"/>
    </row>
    <row r="37" spans="3:8" s="17" customFormat="1" x14ac:dyDescent="0.25">
      <c r="C37"/>
      <c r="D37"/>
      <c r="E37"/>
      <c r="F37"/>
      <c r="G37"/>
      <c r="H37"/>
    </row>
    <row r="38" spans="3:8" s="17" customFormat="1" x14ac:dyDescent="0.25">
      <c r="C38"/>
      <c r="D38"/>
      <c r="E38"/>
      <c r="F38"/>
      <c r="G38"/>
      <c r="H38"/>
    </row>
    <row r="39" spans="3:8" s="17" customFormat="1" x14ac:dyDescent="0.25">
      <c r="C39"/>
      <c r="D39"/>
      <c r="E39"/>
      <c r="F39"/>
      <c r="G39"/>
      <c r="H39"/>
    </row>
    <row r="40" spans="3:8" s="17" customFormat="1" x14ac:dyDescent="0.25">
      <c r="C40"/>
      <c r="D40"/>
      <c r="E40"/>
      <c r="F40"/>
      <c r="G40"/>
      <c r="H40"/>
    </row>
    <row r="41" spans="3:8" s="17" customFormat="1" x14ac:dyDescent="0.25">
      <c r="C41"/>
      <c r="D41"/>
      <c r="E41"/>
      <c r="F41"/>
      <c r="G41"/>
      <c r="H41"/>
    </row>
    <row r="42" spans="3:8" s="17" customFormat="1" x14ac:dyDescent="0.25">
      <c r="C42"/>
      <c r="D42"/>
      <c r="E42"/>
      <c r="F42"/>
      <c r="G42"/>
      <c r="H42"/>
    </row>
    <row r="43" spans="3:8" s="17" customFormat="1" x14ac:dyDescent="0.25">
      <c r="C43"/>
      <c r="D43"/>
      <c r="E43"/>
      <c r="F43"/>
      <c r="G43"/>
      <c r="H43"/>
    </row>
    <row r="44" spans="3:8" s="17" customFormat="1" x14ac:dyDescent="0.25">
      <c r="C44"/>
      <c r="D44"/>
      <c r="E44"/>
      <c r="F44"/>
      <c r="G44"/>
      <c r="H44"/>
    </row>
    <row r="45" spans="3:8" s="17" customFormat="1" x14ac:dyDescent="0.25">
      <c r="C45"/>
      <c r="D45"/>
      <c r="E45"/>
      <c r="F45"/>
      <c r="G45"/>
      <c r="H45"/>
    </row>
    <row r="46" spans="3:8" s="17" customFormat="1" x14ac:dyDescent="0.25">
      <c r="C46"/>
      <c r="D46"/>
      <c r="E46"/>
      <c r="F46"/>
      <c r="G46"/>
      <c r="H46"/>
    </row>
    <row r="47" spans="3:8" s="17" customFormat="1" x14ac:dyDescent="0.25">
      <c r="C47"/>
      <c r="D47"/>
      <c r="E47"/>
      <c r="F47"/>
      <c r="G47"/>
      <c r="H47"/>
    </row>
    <row r="48" spans="3:8" s="17" customFormat="1" x14ac:dyDescent="0.25">
      <c r="C48"/>
      <c r="D48"/>
      <c r="E48"/>
      <c r="F48"/>
      <c r="G48"/>
      <c r="H48"/>
    </row>
    <row r="49" spans="3:8" s="17" customFormat="1" x14ac:dyDescent="0.25">
      <c r="C49"/>
      <c r="D49"/>
      <c r="E49"/>
      <c r="F49"/>
      <c r="G49"/>
      <c r="H49"/>
    </row>
    <row r="50" spans="3:8" s="17" customFormat="1" x14ac:dyDescent="0.25">
      <c r="C50"/>
      <c r="D50"/>
      <c r="E50"/>
      <c r="F50"/>
      <c r="G50"/>
      <c r="H50"/>
    </row>
    <row r="51" spans="3:8" s="17" customFormat="1" x14ac:dyDescent="0.25">
      <c r="C51"/>
      <c r="D51"/>
      <c r="E51"/>
      <c r="F51"/>
      <c r="G51"/>
      <c r="H51"/>
    </row>
    <row r="52" spans="3:8" s="17" customFormat="1" x14ac:dyDescent="0.25">
      <c r="C52"/>
      <c r="D52"/>
      <c r="E52"/>
      <c r="F52"/>
      <c r="G52"/>
      <c r="H52"/>
    </row>
    <row r="53" spans="3:8" s="17" customFormat="1" x14ac:dyDescent="0.25">
      <c r="C53"/>
      <c r="D53"/>
      <c r="E53"/>
      <c r="F53"/>
      <c r="G53"/>
      <c r="H53"/>
    </row>
    <row r="54" spans="3:8" s="17" customFormat="1" x14ac:dyDescent="0.25">
      <c r="C54"/>
      <c r="D54"/>
      <c r="E54"/>
      <c r="F54"/>
      <c r="G54"/>
      <c r="H54"/>
    </row>
    <row r="55" spans="3:8" s="17" customFormat="1" x14ac:dyDescent="0.25">
      <c r="C55"/>
      <c r="D55"/>
      <c r="E55"/>
      <c r="F55"/>
      <c r="G55"/>
      <c r="H55"/>
    </row>
    <row r="56" spans="3:8" s="17" customFormat="1" x14ac:dyDescent="0.25">
      <c r="C56"/>
      <c r="D56"/>
      <c r="E56"/>
      <c r="F56"/>
      <c r="G56"/>
      <c r="H56"/>
    </row>
    <row r="57" spans="3:8" s="17" customFormat="1" x14ac:dyDescent="0.25">
      <c r="C57"/>
      <c r="D57"/>
      <c r="E57"/>
      <c r="F57"/>
      <c r="G57"/>
      <c r="H57"/>
    </row>
    <row r="58" spans="3:8" s="17" customFormat="1" x14ac:dyDescent="0.25">
      <c r="C58"/>
      <c r="D58"/>
      <c r="E58"/>
      <c r="F58"/>
      <c r="G58"/>
      <c r="H58"/>
    </row>
    <row r="59" spans="3:8" s="17" customFormat="1" x14ac:dyDescent="0.25">
      <c r="C59"/>
      <c r="D59"/>
      <c r="E59"/>
      <c r="F59"/>
      <c r="G59"/>
      <c r="H59"/>
    </row>
    <row r="60" spans="3:8" s="17" customFormat="1" x14ac:dyDescent="0.25">
      <c r="C60"/>
      <c r="D60"/>
      <c r="E60"/>
      <c r="F60"/>
      <c r="G60"/>
      <c r="H60"/>
    </row>
    <row r="61" spans="3:8" s="17" customFormat="1" x14ac:dyDescent="0.25">
      <c r="C61"/>
      <c r="D61"/>
      <c r="E61"/>
      <c r="F61"/>
      <c r="G61"/>
      <c r="H61"/>
    </row>
    <row r="62" spans="3:8" s="17" customFormat="1" x14ac:dyDescent="0.25">
      <c r="C62"/>
      <c r="D62"/>
      <c r="E62"/>
      <c r="F62"/>
      <c r="G62"/>
      <c r="H62"/>
    </row>
    <row r="63" spans="3:8" s="17" customFormat="1" x14ac:dyDescent="0.25">
      <c r="C63"/>
      <c r="D63"/>
      <c r="E63"/>
      <c r="F63"/>
      <c r="G63"/>
      <c r="H63"/>
    </row>
    <row r="64" spans="3:8" s="17" customFormat="1" x14ac:dyDescent="0.25">
      <c r="C64"/>
      <c r="D64"/>
      <c r="E64"/>
      <c r="F64"/>
      <c r="G64"/>
      <c r="H64"/>
    </row>
    <row r="65" spans="3:8" s="17" customFormat="1" x14ac:dyDescent="0.25">
      <c r="C65"/>
      <c r="D65"/>
      <c r="E65"/>
      <c r="F65"/>
      <c r="G65"/>
      <c r="H65"/>
    </row>
    <row r="66" spans="3:8" s="17" customFormat="1" x14ac:dyDescent="0.25">
      <c r="C66"/>
      <c r="D66"/>
      <c r="E66"/>
      <c r="F66"/>
      <c r="G66"/>
      <c r="H66"/>
    </row>
    <row r="67" spans="3:8" s="17" customFormat="1" x14ac:dyDescent="0.25">
      <c r="C67"/>
      <c r="D67"/>
      <c r="E67"/>
      <c r="F67"/>
      <c r="G67"/>
      <c r="H67"/>
    </row>
    <row r="68" spans="3:8" s="17" customFormat="1" x14ac:dyDescent="0.25">
      <c r="C68"/>
      <c r="D68"/>
      <c r="E68"/>
      <c r="F68"/>
      <c r="G68"/>
      <c r="H68"/>
    </row>
    <row r="69" spans="3:8" s="17" customFormat="1" x14ac:dyDescent="0.25">
      <c r="C69"/>
      <c r="D69"/>
      <c r="E69"/>
      <c r="F69"/>
      <c r="G69"/>
      <c r="H69"/>
    </row>
    <row r="70" spans="3:8" s="17" customFormat="1" x14ac:dyDescent="0.25">
      <c r="C70"/>
      <c r="D70"/>
      <c r="E70"/>
      <c r="F70"/>
      <c r="G70"/>
      <c r="H70"/>
    </row>
    <row r="71" spans="3:8" s="17" customFormat="1" x14ac:dyDescent="0.25">
      <c r="C71"/>
      <c r="D71"/>
      <c r="E71"/>
      <c r="F71"/>
      <c r="G71"/>
      <c r="H71"/>
    </row>
    <row r="72" spans="3:8" s="17" customFormat="1" x14ac:dyDescent="0.25">
      <c r="C72"/>
      <c r="D72"/>
      <c r="E72"/>
      <c r="F72"/>
      <c r="G72"/>
      <c r="H72"/>
    </row>
    <row r="73" spans="3:8" s="17" customFormat="1" x14ac:dyDescent="0.25">
      <c r="C73"/>
      <c r="D73"/>
      <c r="E73"/>
      <c r="F73"/>
      <c r="G73"/>
      <c r="H73"/>
    </row>
    <row r="74" spans="3:8" s="17" customFormat="1" x14ac:dyDescent="0.25">
      <c r="C74"/>
      <c r="D74"/>
      <c r="E74"/>
      <c r="F74"/>
      <c r="G74"/>
      <c r="H74"/>
    </row>
    <row r="75" spans="3:8" s="17" customFormat="1" x14ac:dyDescent="0.25">
      <c r="C75"/>
      <c r="D75"/>
      <c r="E75"/>
      <c r="F75"/>
      <c r="G75"/>
      <c r="H75"/>
    </row>
    <row r="76" spans="3:8" s="17" customFormat="1" x14ac:dyDescent="0.25">
      <c r="C76"/>
      <c r="D76"/>
      <c r="E76"/>
      <c r="F76"/>
      <c r="G76"/>
      <c r="H76"/>
    </row>
    <row r="77" spans="3:8" s="17" customFormat="1" x14ac:dyDescent="0.25">
      <c r="C77"/>
      <c r="D77"/>
      <c r="E77"/>
      <c r="F77"/>
      <c r="G77"/>
      <c r="H77"/>
    </row>
    <row r="78" spans="3:8" s="17" customFormat="1" x14ac:dyDescent="0.25">
      <c r="C78"/>
      <c r="D78"/>
      <c r="E78"/>
      <c r="F78"/>
      <c r="G78"/>
      <c r="H78"/>
    </row>
    <row r="79" spans="3:8" s="17" customFormat="1" x14ac:dyDescent="0.25">
      <c r="C79"/>
      <c r="D79"/>
      <c r="E79"/>
      <c r="F79"/>
      <c r="G79"/>
      <c r="H79"/>
    </row>
    <row r="80" spans="3:8" s="17" customFormat="1" x14ac:dyDescent="0.25">
      <c r="C80"/>
      <c r="D80"/>
      <c r="E80"/>
      <c r="F80"/>
      <c r="G80"/>
      <c r="H80"/>
    </row>
    <row r="81" spans="3:8" s="17" customFormat="1" x14ac:dyDescent="0.25">
      <c r="C81"/>
      <c r="D81"/>
      <c r="E81"/>
      <c r="F81"/>
      <c r="G81"/>
      <c r="H81"/>
    </row>
    <row r="82" spans="3:8" s="17" customFormat="1" x14ac:dyDescent="0.25">
      <c r="C82"/>
      <c r="D82"/>
      <c r="E82"/>
      <c r="F82"/>
      <c r="G82"/>
      <c r="H82"/>
    </row>
    <row r="83" spans="3:8" s="17" customFormat="1" x14ac:dyDescent="0.25">
      <c r="C83"/>
      <c r="D83"/>
      <c r="E83"/>
      <c r="F83"/>
      <c r="G83"/>
      <c r="H83"/>
    </row>
    <row r="84" spans="3:8" s="17" customFormat="1" x14ac:dyDescent="0.25">
      <c r="C84"/>
      <c r="D84"/>
      <c r="E84"/>
      <c r="F84"/>
      <c r="G84"/>
      <c r="H84"/>
    </row>
    <row r="85" spans="3:8" s="17" customFormat="1" x14ac:dyDescent="0.25">
      <c r="C85"/>
      <c r="D85"/>
      <c r="E85"/>
      <c r="F85"/>
      <c r="G85"/>
      <c r="H85"/>
    </row>
    <row r="86" spans="3:8" s="17" customFormat="1" x14ac:dyDescent="0.25">
      <c r="C86"/>
      <c r="D86"/>
      <c r="E86"/>
      <c r="F86"/>
      <c r="G86"/>
      <c r="H86"/>
    </row>
    <row r="87" spans="3:8" s="17" customFormat="1" x14ac:dyDescent="0.25">
      <c r="C87"/>
      <c r="D87"/>
      <c r="E87"/>
      <c r="F87"/>
      <c r="G87"/>
      <c r="H87"/>
    </row>
    <row r="88" spans="3:8" s="17" customFormat="1" x14ac:dyDescent="0.25">
      <c r="C88"/>
      <c r="D88"/>
      <c r="E88"/>
      <c r="F88"/>
      <c r="G88"/>
      <c r="H88"/>
    </row>
    <row r="89" spans="3:8" s="17" customFormat="1" x14ac:dyDescent="0.25">
      <c r="C89"/>
      <c r="D89"/>
      <c r="E89"/>
      <c r="F89"/>
      <c r="G89"/>
      <c r="H89"/>
    </row>
    <row r="90" spans="3:8" s="17" customFormat="1" x14ac:dyDescent="0.25">
      <c r="C90"/>
      <c r="D90"/>
      <c r="E90"/>
      <c r="F90"/>
      <c r="G90"/>
      <c r="H90"/>
    </row>
    <row r="91" spans="3:8" s="17" customFormat="1" x14ac:dyDescent="0.25">
      <c r="C91"/>
      <c r="D91"/>
      <c r="E91"/>
      <c r="F91"/>
      <c r="G91"/>
      <c r="H91"/>
    </row>
    <row r="92" spans="3:8" s="17" customFormat="1" x14ac:dyDescent="0.25">
      <c r="C92"/>
      <c r="D92"/>
      <c r="E92"/>
      <c r="F92"/>
      <c r="G92"/>
      <c r="H92"/>
    </row>
    <row r="93" spans="3:8" s="17" customFormat="1" x14ac:dyDescent="0.25">
      <c r="C93"/>
      <c r="D93"/>
      <c r="E93"/>
      <c r="F93"/>
      <c r="G93"/>
      <c r="H93"/>
    </row>
    <row r="94" spans="3:8" s="17" customFormat="1" x14ac:dyDescent="0.25">
      <c r="C94"/>
      <c r="D94"/>
      <c r="E94"/>
      <c r="F94"/>
      <c r="G94"/>
      <c r="H94"/>
    </row>
    <row r="95" spans="3:8" s="17" customFormat="1" x14ac:dyDescent="0.25">
      <c r="C95"/>
      <c r="D95"/>
      <c r="E95"/>
      <c r="F95"/>
      <c r="G95"/>
      <c r="H95"/>
    </row>
    <row r="96" spans="3:8" s="17" customFormat="1" x14ac:dyDescent="0.25">
      <c r="C96"/>
      <c r="D96"/>
      <c r="E96"/>
      <c r="F96"/>
      <c r="G96"/>
      <c r="H96"/>
    </row>
    <row r="97" spans="3:8" s="17" customFormat="1" x14ac:dyDescent="0.25">
      <c r="C97"/>
      <c r="D97"/>
      <c r="E97"/>
      <c r="F97"/>
      <c r="G97"/>
      <c r="H97"/>
    </row>
    <row r="98" spans="3:8" s="17" customFormat="1" x14ac:dyDescent="0.25">
      <c r="C98"/>
      <c r="D98"/>
      <c r="E98"/>
      <c r="F98"/>
      <c r="G98"/>
      <c r="H98"/>
    </row>
    <row r="99" spans="3:8" s="17" customFormat="1" x14ac:dyDescent="0.25">
      <c r="C99"/>
      <c r="D99"/>
      <c r="E99"/>
      <c r="F99"/>
      <c r="G99"/>
      <c r="H99"/>
    </row>
    <row r="100" spans="3:8" s="17" customFormat="1" x14ac:dyDescent="0.25">
      <c r="C100"/>
      <c r="D100"/>
      <c r="E100"/>
      <c r="F100"/>
      <c r="G100"/>
      <c r="H100"/>
    </row>
    <row r="101" spans="3:8" s="17" customFormat="1" x14ac:dyDescent="0.25">
      <c r="C101"/>
      <c r="D101"/>
      <c r="E101"/>
      <c r="F101"/>
      <c r="G101"/>
      <c r="H101"/>
    </row>
    <row r="102" spans="3:8" s="17" customFormat="1" x14ac:dyDescent="0.25">
      <c r="C102"/>
      <c r="D102"/>
      <c r="E102"/>
      <c r="F102"/>
      <c r="G102"/>
      <c r="H102"/>
    </row>
    <row r="103" spans="3:8" s="17" customFormat="1" x14ac:dyDescent="0.25">
      <c r="C103"/>
      <c r="D103"/>
      <c r="E103"/>
      <c r="F103"/>
      <c r="G103"/>
      <c r="H103"/>
    </row>
    <row r="104" spans="3:8" s="17" customFormat="1" x14ac:dyDescent="0.25">
      <c r="C104"/>
      <c r="D104"/>
      <c r="E104"/>
      <c r="F104"/>
      <c r="G104"/>
      <c r="H104"/>
    </row>
    <row r="105" spans="3:8" s="17" customFormat="1" x14ac:dyDescent="0.25">
      <c r="C105"/>
      <c r="D105"/>
      <c r="E105"/>
      <c r="F105"/>
      <c r="G105"/>
      <c r="H105"/>
    </row>
    <row r="106" spans="3:8" s="17" customFormat="1" x14ac:dyDescent="0.25">
      <c r="C106"/>
      <c r="D106"/>
      <c r="E106"/>
      <c r="F106"/>
      <c r="G106"/>
      <c r="H106"/>
    </row>
    <row r="107" spans="3:8" s="17" customFormat="1" x14ac:dyDescent="0.25">
      <c r="C107"/>
      <c r="D107"/>
      <c r="E107"/>
      <c r="F107"/>
      <c r="G107"/>
      <c r="H107"/>
    </row>
    <row r="108" spans="3:8" s="17" customFormat="1" x14ac:dyDescent="0.25">
      <c r="C108"/>
      <c r="D108"/>
      <c r="E108"/>
      <c r="F108"/>
      <c r="G108"/>
      <c r="H108"/>
    </row>
    <row r="109" spans="3:8" s="17" customFormat="1" x14ac:dyDescent="0.25">
      <c r="C109"/>
      <c r="D109"/>
      <c r="E109"/>
      <c r="F109"/>
      <c r="G109"/>
      <c r="H109"/>
    </row>
    <row r="110" spans="3:8" s="17" customFormat="1" x14ac:dyDescent="0.25">
      <c r="C110"/>
      <c r="D110"/>
      <c r="E110"/>
      <c r="F110"/>
      <c r="G110"/>
      <c r="H110"/>
    </row>
    <row r="111" spans="3:8" s="17" customFormat="1" x14ac:dyDescent="0.25">
      <c r="C111"/>
      <c r="D111"/>
      <c r="E111"/>
      <c r="F111"/>
      <c r="G111"/>
      <c r="H111"/>
    </row>
    <row r="112" spans="3:8" s="17" customFormat="1" x14ac:dyDescent="0.25">
      <c r="C112"/>
      <c r="D112"/>
      <c r="E112"/>
      <c r="F112"/>
      <c r="G112"/>
      <c r="H112"/>
    </row>
    <row r="113" spans="3:8" s="17" customFormat="1" x14ac:dyDescent="0.25">
      <c r="C113"/>
      <c r="D113"/>
      <c r="E113"/>
      <c r="F113"/>
      <c r="G113"/>
      <c r="H113"/>
    </row>
    <row r="114" spans="3:8" s="17" customFormat="1" x14ac:dyDescent="0.25">
      <c r="C114"/>
      <c r="D114"/>
      <c r="E114"/>
      <c r="F114"/>
      <c r="G114"/>
      <c r="H114"/>
    </row>
    <row r="115" spans="3:8" s="17" customFormat="1" x14ac:dyDescent="0.25">
      <c r="C115"/>
      <c r="D115"/>
      <c r="E115"/>
      <c r="F115"/>
      <c r="G115"/>
      <c r="H115"/>
    </row>
    <row r="116" spans="3:8" s="17" customFormat="1" x14ac:dyDescent="0.25">
      <c r="C116"/>
      <c r="D116"/>
      <c r="E116"/>
      <c r="F116"/>
      <c r="G116"/>
      <c r="H116"/>
    </row>
    <row r="117" spans="3:8" s="17" customFormat="1" x14ac:dyDescent="0.25">
      <c r="C117"/>
      <c r="D117"/>
      <c r="E117"/>
      <c r="F117"/>
      <c r="G117"/>
      <c r="H117"/>
    </row>
    <row r="118" spans="3:8" s="17" customFormat="1" x14ac:dyDescent="0.25">
      <c r="C118"/>
      <c r="D118"/>
      <c r="E118"/>
      <c r="F118"/>
      <c r="G118"/>
      <c r="H118"/>
    </row>
    <row r="119" spans="3:8" s="17" customFormat="1" x14ac:dyDescent="0.25">
      <c r="C119"/>
      <c r="D119"/>
      <c r="E119"/>
      <c r="F119"/>
      <c r="G119"/>
      <c r="H119"/>
    </row>
    <row r="120" spans="3:8" s="17" customFormat="1" x14ac:dyDescent="0.25">
      <c r="C120"/>
      <c r="D120"/>
      <c r="E120"/>
      <c r="F120"/>
      <c r="G120"/>
      <c r="H120"/>
    </row>
  </sheetData>
  <mergeCells count="3">
    <mergeCell ref="C5:D5"/>
    <mergeCell ref="E5:H5"/>
    <mergeCell ref="C2:H3"/>
  </mergeCells>
  <hyperlinks>
    <hyperlink ref="A1" location="'ÍNDICE TABLAS'!A1" display="ÍNDICE TABLAS"/>
  </hyperlinks>
  <pageMargins left="0.7" right="0.7" top="0.75" bottom="0.75" header="0.3" footer="0.3"/>
  <pageSetup paperSize="9" scale="8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tabSelected="1" view="pageBreakPreview" zoomScale="85" zoomScaleNormal="100" zoomScaleSheetLayoutView="85" workbookViewId="0">
      <selection activeCell="A2" sqref="A2"/>
    </sheetView>
  </sheetViews>
  <sheetFormatPr baseColWidth="10" defaultRowHeight="15" x14ac:dyDescent="0.25"/>
  <cols>
    <col min="1" max="1" width="18" bestFit="1" customWidth="1"/>
    <col min="2" max="2" width="2.5703125" customWidth="1"/>
    <col min="4" max="4" width="56.140625" customWidth="1"/>
  </cols>
  <sheetData>
    <row r="1" spans="1:12" ht="18" x14ac:dyDescent="0.25">
      <c r="A1" s="12" t="s">
        <v>0</v>
      </c>
      <c r="D1" s="3"/>
    </row>
    <row r="2" spans="1:12" s="7" customFormat="1" ht="37.5" customHeight="1" x14ac:dyDescent="0.5">
      <c r="A2" s="5" t="s">
        <v>78</v>
      </c>
      <c r="B2" s="5" t="s">
        <v>15</v>
      </c>
      <c r="C2" s="242" t="s">
        <v>204</v>
      </c>
      <c r="D2" s="242"/>
      <c r="E2" s="242"/>
      <c r="F2" s="242"/>
      <c r="G2" s="242"/>
      <c r="H2" s="242"/>
      <c r="I2" s="8"/>
      <c r="J2" s="8"/>
      <c r="K2" s="8"/>
      <c r="L2" s="8"/>
    </row>
    <row r="3" spans="1:12" ht="34.5" thickBot="1" x14ac:dyDescent="0.3">
      <c r="C3" s="242"/>
      <c r="D3" s="242"/>
      <c r="E3" s="242"/>
      <c r="F3" s="242"/>
      <c r="G3" s="242"/>
      <c r="H3" s="242"/>
      <c r="I3" s="8"/>
      <c r="J3" s="8"/>
      <c r="K3" s="8"/>
      <c r="L3" s="8"/>
    </row>
    <row r="4" spans="1:12" s="17" customFormat="1" ht="15.75" thickTop="1" thickBot="1" x14ac:dyDescent="0.55000000000000004">
      <c r="C4" s="136"/>
      <c r="D4" s="137"/>
      <c r="E4" s="112" t="s">
        <v>23</v>
      </c>
      <c r="F4" s="114">
        <v>43525</v>
      </c>
      <c r="G4" s="114">
        <v>43617</v>
      </c>
      <c r="H4" s="114">
        <v>43709</v>
      </c>
    </row>
    <row r="5" spans="1:12" s="17" customFormat="1" ht="37.5" customHeight="1" thickTop="1" thickBot="1" x14ac:dyDescent="0.3">
      <c r="C5" s="239" t="s">
        <v>16</v>
      </c>
      <c r="D5" s="240"/>
      <c r="E5" s="241" t="s">
        <v>205</v>
      </c>
      <c r="F5" s="233"/>
      <c r="G5" s="233"/>
      <c r="H5" s="233"/>
    </row>
    <row r="6" spans="1:12" s="17" customFormat="1" ht="30" thickTop="1" thickBot="1" x14ac:dyDescent="0.55000000000000004">
      <c r="C6" s="138" t="s">
        <v>206</v>
      </c>
      <c r="D6" s="139" t="s">
        <v>207</v>
      </c>
      <c r="E6" s="140">
        <v>195273</v>
      </c>
      <c r="F6" s="140">
        <v>196438.09999999998</v>
      </c>
      <c r="G6" s="140">
        <v>198597.5</v>
      </c>
      <c r="H6" s="140">
        <v>194841.3</v>
      </c>
    </row>
    <row r="7" spans="1:12" s="17" customFormat="1" ht="15.75" thickBot="1" x14ac:dyDescent="0.3">
      <c r="C7" s="138" t="s">
        <v>208</v>
      </c>
      <c r="D7" s="141" t="s">
        <v>209</v>
      </c>
      <c r="E7" s="117">
        <v>0</v>
      </c>
      <c r="F7" s="117">
        <v>0</v>
      </c>
      <c r="G7" s="117">
        <v>0</v>
      </c>
      <c r="H7" s="117">
        <v>0</v>
      </c>
    </row>
    <row r="8" spans="1:12" s="17" customFormat="1" ht="15.4" thickBot="1" x14ac:dyDescent="0.55000000000000004">
      <c r="C8" s="138" t="s">
        <v>210</v>
      </c>
      <c r="D8" s="141" t="s">
        <v>211</v>
      </c>
      <c r="E8" s="117">
        <v>195273</v>
      </c>
      <c r="F8" s="117">
        <v>196438.14000000004</v>
      </c>
      <c r="G8" s="117">
        <v>198597.47000000003</v>
      </c>
      <c r="H8" s="117">
        <v>194841.24999999997</v>
      </c>
    </row>
    <row r="9" spans="1:12" s="17" customFormat="1" ht="15.4" thickBot="1" x14ac:dyDescent="0.55000000000000004">
      <c r="C9" s="142" t="s">
        <v>212</v>
      </c>
      <c r="D9" s="143" t="s">
        <v>213</v>
      </c>
      <c r="E9" s="117">
        <v>0</v>
      </c>
      <c r="F9" s="117">
        <v>0</v>
      </c>
      <c r="G9" s="117">
        <v>0</v>
      </c>
      <c r="H9" s="117">
        <v>0</v>
      </c>
    </row>
    <row r="10" spans="1:12" s="17" customFormat="1" ht="15.4" thickBot="1" x14ac:dyDescent="0.55000000000000004">
      <c r="C10" s="142" t="s">
        <v>214</v>
      </c>
      <c r="D10" s="143" t="s">
        <v>215</v>
      </c>
      <c r="E10" s="117">
        <v>66953</v>
      </c>
      <c r="F10" s="117">
        <v>67456.59</v>
      </c>
      <c r="G10" s="117">
        <v>52035.33</v>
      </c>
      <c r="H10" s="117">
        <v>49443.07</v>
      </c>
    </row>
    <row r="11" spans="1:12" s="17" customFormat="1" ht="60.75" thickBot="1" x14ac:dyDescent="0.3">
      <c r="C11" s="142" t="s">
        <v>216</v>
      </c>
      <c r="D11" s="143" t="s">
        <v>217</v>
      </c>
      <c r="E11" s="117">
        <v>5070</v>
      </c>
      <c r="F11" s="117">
        <v>5159.6000000000004</v>
      </c>
      <c r="G11" s="117">
        <v>1486.35</v>
      </c>
      <c r="H11" s="117">
        <v>1750.94</v>
      </c>
    </row>
    <row r="12" spans="1:12" s="17" customFormat="1" ht="15.4" thickBot="1" x14ac:dyDescent="0.55000000000000004">
      <c r="C12" s="142" t="s">
        <v>218</v>
      </c>
      <c r="D12" s="143" t="s">
        <v>219</v>
      </c>
      <c r="E12" s="117">
        <v>6424</v>
      </c>
      <c r="F12" s="117">
        <v>4192.88</v>
      </c>
      <c r="G12" s="117">
        <v>21918.36</v>
      </c>
      <c r="H12" s="117">
        <v>21923.26</v>
      </c>
    </row>
    <row r="13" spans="1:12" s="17" customFormat="1" ht="15.4" thickBot="1" x14ac:dyDescent="0.55000000000000004">
      <c r="C13" s="142" t="s">
        <v>220</v>
      </c>
      <c r="D13" s="143" t="s">
        <v>221</v>
      </c>
      <c r="E13" s="117">
        <v>58130</v>
      </c>
      <c r="F13" s="117">
        <v>58251.72</v>
      </c>
      <c r="G13" s="117">
        <v>66069.23</v>
      </c>
      <c r="H13" s="117">
        <v>65283.16</v>
      </c>
    </row>
    <row r="14" spans="1:12" s="17" customFormat="1" ht="15.4" thickBot="1" x14ac:dyDescent="0.55000000000000004">
      <c r="C14" s="142" t="s">
        <v>222</v>
      </c>
      <c r="D14" s="143" t="s">
        <v>223</v>
      </c>
      <c r="E14" s="117">
        <v>14503</v>
      </c>
      <c r="F14" s="117">
        <v>14652.67</v>
      </c>
      <c r="G14" s="117">
        <v>12258.88</v>
      </c>
      <c r="H14" s="117">
        <v>12284.52</v>
      </c>
    </row>
    <row r="15" spans="1:12" s="17" customFormat="1" ht="15.4" thickBot="1" x14ac:dyDescent="0.55000000000000004">
      <c r="C15" s="142" t="s">
        <v>224</v>
      </c>
      <c r="D15" s="143" t="s">
        <v>225</v>
      </c>
      <c r="E15" s="117">
        <v>30957</v>
      </c>
      <c r="F15" s="117">
        <v>32213.38</v>
      </c>
      <c r="G15" s="117">
        <v>30417.32</v>
      </c>
      <c r="H15" s="117">
        <v>32369.59</v>
      </c>
    </row>
    <row r="16" spans="1:12" s="17" customFormat="1" ht="15.75" thickBot="1" x14ac:dyDescent="0.3">
      <c r="C16" s="142" t="s">
        <v>226</v>
      </c>
      <c r="D16" s="143" t="s">
        <v>227</v>
      </c>
      <c r="E16" s="117">
        <v>7608</v>
      </c>
      <c r="F16" s="117">
        <v>7803.1</v>
      </c>
      <c r="G16" s="117">
        <v>7859</v>
      </c>
      <c r="H16" s="117">
        <v>6751.44</v>
      </c>
    </row>
    <row r="17" spans="3:8" s="17" customFormat="1" ht="41.25" customHeight="1" thickBot="1" x14ac:dyDescent="0.55000000000000004">
      <c r="C17" s="144" t="s">
        <v>228</v>
      </c>
      <c r="D17" s="145" t="s">
        <v>229</v>
      </c>
      <c r="E17" s="146">
        <v>5628</v>
      </c>
      <c r="F17" s="146">
        <v>6708.1</v>
      </c>
      <c r="G17" s="146">
        <v>6553</v>
      </c>
      <c r="H17" s="146">
        <v>5035.2700000000004</v>
      </c>
    </row>
    <row r="18" spans="3:8" s="17" customFormat="1" ht="15.4" thickTop="1" x14ac:dyDescent="0.5">
      <c r="C18"/>
      <c r="D18"/>
      <c r="E18"/>
      <c r="F18"/>
      <c r="G18"/>
      <c r="H18"/>
    </row>
    <row r="19" spans="3:8" s="17" customFormat="1" x14ac:dyDescent="0.5">
      <c r="C19"/>
      <c r="D19"/>
      <c r="E19"/>
      <c r="F19"/>
      <c r="G19"/>
      <c r="H19"/>
    </row>
    <row r="20" spans="3:8" s="17" customFormat="1" x14ac:dyDescent="0.5">
      <c r="C20"/>
      <c r="D20"/>
      <c r="E20"/>
      <c r="F20"/>
      <c r="G20"/>
      <c r="H20"/>
    </row>
    <row r="21" spans="3:8" s="17" customFormat="1" x14ac:dyDescent="0.25">
      <c r="C21"/>
      <c r="D21"/>
      <c r="E21"/>
      <c r="F21"/>
      <c r="G21"/>
      <c r="H21"/>
    </row>
    <row r="22" spans="3:8" s="17" customFormat="1" x14ac:dyDescent="0.25">
      <c r="C22"/>
      <c r="D22"/>
      <c r="E22"/>
      <c r="F22"/>
      <c r="G22"/>
      <c r="H22"/>
    </row>
    <row r="23" spans="3:8" s="17" customFormat="1" x14ac:dyDescent="0.25">
      <c r="C23"/>
      <c r="D23"/>
      <c r="E23"/>
      <c r="F23"/>
      <c r="G23"/>
      <c r="H23"/>
    </row>
    <row r="24" spans="3:8" s="17" customFormat="1" x14ac:dyDescent="0.25">
      <c r="C24"/>
      <c r="D24"/>
      <c r="E24"/>
      <c r="F24"/>
      <c r="G24"/>
      <c r="H24"/>
    </row>
    <row r="25" spans="3:8" s="17" customFormat="1" x14ac:dyDescent="0.25">
      <c r="C25"/>
      <c r="D25"/>
      <c r="E25"/>
      <c r="F25"/>
      <c r="G25"/>
      <c r="H25"/>
    </row>
    <row r="26" spans="3:8" s="17" customFormat="1" x14ac:dyDescent="0.25">
      <c r="C26"/>
      <c r="D26"/>
      <c r="E26"/>
      <c r="F26"/>
      <c r="G26"/>
      <c r="H26"/>
    </row>
    <row r="27" spans="3:8" s="17" customFormat="1" x14ac:dyDescent="0.25">
      <c r="C27"/>
      <c r="D27"/>
      <c r="E27"/>
      <c r="F27"/>
      <c r="G27"/>
      <c r="H27"/>
    </row>
    <row r="28" spans="3:8" s="17" customFormat="1" x14ac:dyDescent="0.25">
      <c r="C28"/>
      <c r="D28"/>
      <c r="E28"/>
      <c r="F28"/>
      <c r="G28"/>
      <c r="H28"/>
    </row>
    <row r="29" spans="3:8" s="17" customFormat="1" x14ac:dyDescent="0.25">
      <c r="C29"/>
      <c r="D29"/>
      <c r="E29"/>
      <c r="F29"/>
      <c r="G29"/>
      <c r="H29"/>
    </row>
    <row r="30" spans="3:8" s="17" customFormat="1" x14ac:dyDescent="0.25">
      <c r="C30"/>
      <c r="D30"/>
      <c r="E30"/>
      <c r="F30"/>
      <c r="G30"/>
      <c r="H30"/>
    </row>
    <row r="31" spans="3:8" s="17" customFormat="1" x14ac:dyDescent="0.25">
      <c r="C31"/>
      <c r="D31"/>
      <c r="E31"/>
      <c r="F31"/>
      <c r="G31"/>
      <c r="H31"/>
    </row>
    <row r="32" spans="3:8" s="17" customFormat="1" x14ac:dyDescent="0.25">
      <c r="C32"/>
      <c r="D32"/>
      <c r="E32"/>
      <c r="F32"/>
      <c r="G32"/>
      <c r="H32"/>
    </row>
    <row r="33" spans="3:8" s="17" customFormat="1" x14ac:dyDescent="0.25">
      <c r="C33"/>
      <c r="D33"/>
      <c r="E33"/>
      <c r="F33"/>
      <c r="G33"/>
      <c r="H33"/>
    </row>
    <row r="34" spans="3:8" s="17" customFormat="1" x14ac:dyDescent="0.25">
      <c r="C34"/>
      <c r="D34"/>
      <c r="E34"/>
      <c r="F34"/>
      <c r="G34"/>
      <c r="H34"/>
    </row>
    <row r="35" spans="3:8" s="17" customFormat="1" x14ac:dyDescent="0.25">
      <c r="C35"/>
      <c r="D35"/>
      <c r="E35"/>
      <c r="F35"/>
      <c r="G35"/>
      <c r="H35"/>
    </row>
    <row r="36" spans="3:8" s="17" customFormat="1" x14ac:dyDescent="0.25">
      <c r="C36"/>
      <c r="D36"/>
      <c r="E36"/>
      <c r="F36"/>
      <c r="G36"/>
      <c r="H36"/>
    </row>
    <row r="37" spans="3:8" s="17" customFormat="1" x14ac:dyDescent="0.25">
      <c r="C37"/>
      <c r="D37"/>
      <c r="E37"/>
      <c r="F37"/>
      <c r="G37"/>
      <c r="H37"/>
    </row>
    <row r="38" spans="3:8" s="17" customFormat="1" x14ac:dyDescent="0.25">
      <c r="C38"/>
      <c r="D38"/>
      <c r="E38"/>
      <c r="F38"/>
      <c r="G38"/>
      <c r="H38"/>
    </row>
    <row r="39" spans="3:8" s="17" customFormat="1" x14ac:dyDescent="0.25">
      <c r="C39"/>
      <c r="D39"/>
      <c r="E39"/>
      <c r="F39"/>
      <c r="G39"/>
      <c r="H39"/>
    </row>
    <row r="40" spans="3:8" s="17" customFormat="1" x14ac:dyDescent="0.25">
      <c r="C40"/>
      <c r="D40"/>
      <c r="E40"/>
      <c r="F40"/>
      <c r="G40"/>
      <c r="H40"/>
    </row>
    <row r="41" spans="3:8" s="17" customFormat="1" x14ac:dyDescent="0.25">
      <c r="C41"/>
      <c r="D41"/>
      <c r="E41"/>
      <c r="F41"/>
      <c r="G41"/>
      <c r="H41"/>
    </row>
    <row r="42" spans="3:8" s="17" customFormat="1" x14ac:dyDescent="0.25">
      <c r="C42"/>
      <c r="D42"/>
      <c r="E42"/>
      <c r="F42"/>
      <c r="G42"/>
      <c r="H42"/>
    </row>
    <row r="43" spans="3:8" s="17" customFormat="1" x14ac:dyDescent="0.25">
      <c r="C43"/>
      <c r="D43"/>
      <c r="E43"/>
      <c r="F43"/>
      <c r="G43"/>
      <c r="H43"/>
    </row>
    <row r="44" spans="3:8" s="17" customFormat="1" x14ac:dyDescent="0.25">
      <c r="C44"/>
      <c r="D44"/>
      <c r="E44"/>
      <c r="F44"/>
      <c r="G44"/>
      <c r="H44"/>
    </row>
    <row r="45" spans="3:8" s="17" customFormat="1" x14ac:dyDescent="0.25">
      <c r="C45"/>
      <c r="D45"/>
      <c r="E45"/>
      <c r="F45"/>
      <c r="G45"/>
      <c r="H45"/>
    </row>
    <row r="46" spans="3:8" s="17" customFormat="1" x14ac:dyDescent="0.25">
      <c r="C46"/>
      <c r="D46"/>
      <c r="E46"/>
      <c r="F46"/>
      <c r="G46"/>
      <c r="H46"/>
    </row>
    <row r="47" spans="3:8" s="17" customFormat="1" x14ac:dyDescent="0.25">
      <c r="C47"/>
      <c r="D47"/>
      <c r="E47"/>
      <c r="F47"/>
      <c r="G47"/>
      <c r="H47"/>
    </row>
    <row r="48" spans="3:8" s="17" customFormat="1" x14ac:dyDescent="0.25">
      <c r="C48"/>
      <c r="D48"/>
      <c r="E48"/>
      <c r="F48"/>
      <c r="G48"/>
      <c r="H48"/>
    </row>
    <row r="49" spans="3:8" s="17" customFormat="1" x14ac:dyDescent="0.25">
      <c r="C49"/>
      <c r="D49"/>
      <c r="E49"/>
      <c r="F49"/>
      <c r="G49"/>
      <c r="H49"/>
    </row>
    <row r="50" spans="3:8" s="17" customFormat="1" x14ac:dyDescent="0.25">
      <c r="C50"/>
      <c r="D50"/>
      <c r="E50"/>
      <c r="F50"/>
      <c r="G50"/>
      <c r="H50"/>
    </row>
    <row r="51" spans="3:8" s="17" customFormat="1" x14ac:dyDescent="0.25">
      <c r="C51"/>
      <c r="D51"/>
      <c r="E51"/>
      <c r="F51"/>
      <c r="G51"/>
      <c r="H51"/>
    </row>
    <row r="52" spans="3:8" s="17" customFormat="1" x14ac:dyDescent="0.25">
      <c r="C52"/>
      <c r="D52"/>
      <c r="E52"/>
      <c r="F52"/>
      <c r="G52"/>
      <c r="H52"/>
    </row>
    <row r="53" spans="3:8" s="17" customFormat="1" x14ac:dyDescent="0.25">
      <c r="C53"/>
      <c r="D53"/>
      <c r="E53"/>
      <c r="F53"/>
      <c r="G53"/>
      <c r="H53"/>
    </row>
    <row r="54" spans="3:8" s="17" customFormat="1" x14ac:dyDescent="0.25">
      <c r="C54"/>
      <c r="D54"/>
      <c r="E54"/>
      <c r="F54"/>
      <c r="G54"/>
      <c r="H54"/>
    </row>
    <row r="55" spans="3:8" s="17" customFormat="1" x14ac:dyDescent="0.25">
      <c r="C55"/>
      <c r="D55"/>
      <c r="E55"/>
      <c r="F55"/>
      <c r="G55"/>
      <c r="H55"/>
    </row>
    <row r="56" spans="3:8" s="17" customFormat="1" x14ac:dyDescent="0.25">
      <c r="C56"/>
      <c r="D56"/>
      <c r="E56"/>
      <c r="F56"/>
      <c r="G56"/>
      <c r="H56"/>
    </row>
    <row r="57" spans="3:8" s="17" customFormat="1" x14ac:dyDescent="0.25">
      <c r="C57"/>
      <c r="D57"/>
      <c r="E57"/>
      <c r="F57"/>
      <c r="G57"/>
      <c r="H57"/>
    </row>
    <row r="58" spans="3:8" s="17" customFormat="1" x14ac:dyDescent="0.25">
      <c r="C58"/>
      <c r="D58"/>
      <c r="E58"/>
      <c r="F58"/>
      <c r="G58"/>
      <c r="H58"/>
    </row>
    <row r="59" spans="3:8" s="17" customFormat="1" x14ac:dyDescent="0.25">
      <c r="C59"/>
      <c r="D59"/>
      <c r="E59"/>
      <c r="F59"/>
      <c r="G59"/>
      <c r="H59"/>
    </row>
    <row r="60" spans="3:8" s="17" customFormat="1" x14ac:dyDescent="0.25">
      <c r="C60"/>
      <c r="D60"/>
      <c r="E60"/>
      <c r="F60"/>
      <c r="G60"/>
      <c r="H60"/>
    </row>
    <row r="61" spans="3:8" s="17" customFormat="1" x14ac:dyDescent="0.25">
      <c r="C61"/>
      <c r="D61"/>
      <c r="E61"/>
      <c r="F61"/>
      <c r="G61"/>
      <c r="H61"/>
    </row>
    <row r="62" spans="3:8" s="17" customFormat="1" x14ac:dyDescent="0.25">
      <c r="C62"/>
      <c r="D62"/>
      <c r="E62"/>
      <c r="F62"/>
      <c r="G62"/>
      <c r="H62"/>
    </row>
    <row r="63" spans="3:8" s="17" customFormat="1" x14ac:dyDescent="0.25">
      <c r="C63"/>
      <c r="D63"/>
      <c r="E63"/>
      <c r="F63"/>
      <c r="G63"/>
      <c r="H63"/>
    </row>
    <row r="64" spans="3:8" s="17" customFormat="1" x14ac:dyDescent="0.25">
      <c r="C64"/>
      <c r="D64"/>
      <c r="E64"/>
      <c r="F64"/>
      <c r="G64"/>
      <c r="H64"/>
    </row>
    <row r="65" spans="3:8" s="17" customFormat="1" x14ac:dyDescent="0.25">
      <c r="C65"/>
      <c r="D65"/>
      <c r="E65"/>
      <c r="F65"/>
      <c r="G65"/>
      <c r="H65"/>
    </row>
    <row r="66" spans="3:8" s="17" customFormat="1" x14ac:dyDescent="0.25">
      <c r="C66"/>
      <c r="D66"/>
      <c r="E66"/>
      <c r="F66"/>
      <c r="G66"/>
      <c r="H66"/>
    </row>
    <row r="67" spans="3:8" s="17" customFormat="1" x14ac:dyDescent="0.25">
      <c r="C67"/>
      <c r="D67"/>
      <c r="E67"/>
      <c r="F67"/>
      <c r="G67"/>
      <c r="H67"/>
    </row>
    <row r="68" spans="3:8" s="17" customFormat="1" x14ac:dyDescent="0.25">
      <c r="C68"/>
      <c r="D68"/>
      <c r="E68"/>
      <c r="F68"/>
      <c r="G68"/>
      <c r="H68"/>
    </row>
    <row r="69" spans="3:8" s="17" customFormat="1" x14ac:dyDescent="0.25">
      <c r="C69"/>
      <c r="D69"/>
      <c r="E69"/>
      <c r="F69"/>
      <c r="G69"/>
      <c r="H69"/>
    </row>
    <row r="70" spans="3:8" s="17" customFormat="1" x14ac:dyDescent="0.25">
      <c r="C70"/>
      <c r="D70"/>
      <c r="E70"/>
      <c r="F70"/>
      <c r="G70"/>
      <c r="H70"/>
    </row>
    <row r="71" spans="3:8" s="17" customFormat="1" x14ac:dyDescent="0.25">
      <c r="C71"/>
      <c r="D71"/>
      <c r="E71"/>
      <c r="F71"/>
      <c r="G71"/>
      <c r="H71"/>
    </row>
    <row r="72" spans="3:8" s="17" customFormat="1" x14ac:dyDescent="0.25">
      <c r="C72"/>
      <c r="D72"/>
      <c r="E72"/>
      <c r="F72"/>
      <c r="G72"/>
      <c r="H72"/>
    </row>
    <row r="73" spans="3:8" s="17" customFormat="1" x14ac:dyDescent="0.25">
      <c r="C73"/>
      <c r="D73"/>
      <c r="E73"/>
      <c r="F73"/>
      <c r="G73"/>
      <c r="H73"/>
    </row>
    <row r="74" spans="3:8" s="17" customFormat="1" x14ac:dyDescent="0.25">
      <c r="C74"/>
      <c r="D74"/>
      <c r="E74"/>
      <c r="F74"/>
      <c r="G74"/>
      <c r="H74"/>
    </row>
    <row r="75" spans="3:8" s="17" customFormat="1" x14ac:dyDescent="0.25">
      <c r="C75"/>
      <c r="D75"/>
      <c r="E75"/>
      <c r="F75"/>
      <c r="G75"/>
      <c r="H75"/>
    </row>
    <row r="76" spans="3:8" s="17" customFormat="1" x14ac:dyDescent="0.25">
      <c r="C76"/>
      <c r="D76"/>
      <c r="E76"/>
      <c r="F76"/>
      <c r="G76"/>
      <c r="H76"/>
    </row>
    <row r="77" spans="3:8" s="17" customFormat="1" x14ac:dyDescent="0.25">
      <c r="C77"/>
      <c r="D77"/>
      <c r="E77"/>
      <c r="F77"/>
      <c r="G77"/>
      <c r="H77"/>
    </row>
    <row r="78" spans="3:8" s="17" customFormat="1" x14ac:dyDescent="0.25">
      <c r="C78"/>
      <c r="D78"/>
      <c r="E78"/>
      <c r="F78"/>
      <c r="G78"/>
      <c r="H78"/>
    </row>
    <row r="79" spans="3:8" s="17" customFormat="1" x14ac:dyDescent="0.25">
      <c r="C79"/>
      <c r="D79"/>
      <c r="E79"/>
      <c r="F79"/>
      <c r="G79"/>
      <c r="H79"/>
    </row>
    <row r="80" spans="3:8" s="17" customFormat="1" x14ac:dyDescent="0.25">
      <c r="C80"/>
      <c r="D80"/>
      <c r="E80"/>
      <c r="F80"/>
      <c r="G80"/>
      <c r="H80"/>
    </row>
    <row r="81" spans="3:8" s="17" customFormat="1" x14ac:dyDescent="0.25">
      <c r="C81"/>
      <c r="D81"/>
      <c r="E81"/>
      <c r="F81"/>
      <c r="G81"/>
      <c r="H81"/>
    </row>
    <row r="82" spans="3:8" s="17" customFormat="1" x14ac:dyDescent="0.25">
      <c r="C82"/>
      <c r="D82"/>
      <c r="E82"/>
      <c r="F82"/>
      <c r="G82"/>
      <c r="H82"/>
    </row>
    <row r="83" spans="3:8" s="17" customFormat="1" x14ac:dyDescent="0.25">
      <c r="C83"/>
      <c r="D83"/>
      <c r="E83"/>
      <c r="F83"/>
      <c r="G83"/>
      <c r="H83"/>
    </row>
    <row r="84" spans="3:8" s="17" customFormat="1" x14ac:dyDescent="0.25">
      <c r="C84"/>
      <c r="D84"/>
      <c r="E84"/>
      <c r="F84"/>
      <c r="G84"/>
      <c r="H84"/>
    </row>
    <row r="85" spans="3:8" s="17" customFormat="1" x14ac:dyDescent="0.25">
      <c r="C85"/>
      <c r="D85"/>
      <c r="E85"/>
      <c r="F85"/>
      <c r="G85"/>
      <c r="H85"/>
    </row>
    <row r="86" spans="3:8" s="17" customFormat="1" x14ac:dyDescent="0.25">
      <c r="C86"/>
      <c r="D86"/>
      <c r="E86"/>
      <c r="F86"/>
      <c r="G86"/>
      <c r="H86"/>
    </row>
    <row r="87" spans="3:8" s="17" customFormat="1" x14ac:dyDescent="0.25">
      <c r="C87"/>
      <c r="D87"/>
      <c r="E87"/>
      <c r="F87"/>
      <c r="G87"/>
      <c r="H87"/>
    </row>
    <row r="88" spans="3:8" s="17" customFormat="1" x14ac:dyDescent="0.25">
      <c r="C88"/>
      <c r="D88"/>
      <c r="E88"/>
      <c r="F88"/>
      <c r="G88"/>
      <c r="H88"/>
    </row>
    <row r="89" spans="3:8" s="17" customFormat="1" x14ac:dyDescent="0.25">
      <c r="C89"/>
      <c r="D89"/>
      <c r="E89"/>
      <c r="F89"/>
      <c r="G89"/>
      <c r="H89"/>
    </row>
    <row r="90" spans="3:8" s="17" customFormat="1" x14ac:dyDescent="0.25">
      <c r="C90"/>
      <c r="D90"/>
      <c r="E90"/>
      <c r="F90"/>
      <c r="G90"/>
      <c r="H90"/>
    </row>
    <row r="91" spans="3:8" s="17" customFormat="1" x14ac:dyDescent="0.25">
      <c r="C91"/>
      <c r="D91"/>
      <c r="E91"/>
      <c r="F91"/>
      <c r="G91"/>
      <c r="H91"/>
    </row>
    <row r="92" spans="3:8" s="17" customFormat="1" x14ac:dyDescent="0.25">
      <c r="C92"/>
      <c r="D92"/>
      <c r="E92"/>
      <c r="F92"/>
      <c r="G92"/>
      <c r="H92"/>
    </row>
    <row r="93" spans="3:8" s="17" customFormat="1" x14ac:dyDescent="0.25">
      <c r="C93"/>
      <c r="D93"/>
      <c r="E93"/>
      <c r="F93"/>
      <c r="G93"/>
      <c r="H93"/>
    </row>
    <row r="94" spans="3:8" s="17" customFormat="1" x14ac:dyDescent="0.25">
      <c r="C94"/>
      <c r="D94"/>
      <c r="E94"/>
      <c r="F94"/>
      <c r="G94"/>
      <c r="H94"/>
    </row>
    <row r="95" spans="3:8" s="17" customFormat="1" x14ac:dyDescent="0.25">
      <c r="C95"/>
      <c r="D95"/>
      <c r="E95"/>
      <c r="F95"/>
      <c r="G95"/>
      <c r="H95"/>
    </row>
    <row r="96" spans="3:8" s="17" customFormat="1" x14ac:dyDescent="0.25">
      <c r="C96"/>
      <c r="D96"/>
      <c r="E96"/>
      <c r="F96"/>
      <c r="G96"/>
      <c r="H96"/>
    </row>
    <row r="97" spans="3:8" s="17" customFormat="1" x14ac:dyDescent="0.25">
      <c r="C97"/>
      <c r="D97"/>
      <c r="E97"/>
      <c r="F97"/>
      <c r="G97"/>
      <c r="H97"/>
    </row>
    <row r="98" spans="3:8" s="17" customFormat="1" x14ac:dyDescent="0.25">
      <c r="C98"/>
      <c r="D98"/>
      <c r="E98"/>
      <c r="F98"/>
      <c r="G98"/>
      <c r="H98"/>
    </row>
    <row r="99" spans="3:8" s="17" customFormat="1" x14ac:dyDescent="0.25">
      <c r="C99"/>
      <c r="D99"/>
      <c r="E99"/>
      <c r="F99"/>
      <c r="G99"/>
      <c r="H99"/>
    </row>
    <row r="100" spans="3:8" s="17" customFormat="1" x14ac:dyDescent="0.25">
      <c r="C100"/>
      <c r="D100"/>
      <c r="E100"/>
      <c r="F100"/>
      <c r="G100"/>
      <c r="H100"/>
    </row>
    <row r="101" spans="3:8" s="17" customFormat="1" x14ac:dyDescent="0.25">
      <c r="C101"/>
      <c r="D101"/>
      <c r="E101"/>
      <c r="F101"/>
      <c r="G101"/>
      <c r="H101"/>
    </row>
    <row r="102" spans="3:8" s="17" customFormat="1" x14ac:dyDescent="0.25">
      <c r="C102"/>
      <c r="D102"/>
      <c r="E102"/>
      <c r="F102"/>
      <c r="G102"/>
      <c r="H102"/>
    </row>
    <row r="103" spans="3:8" s="17" customFormat="1" x14ac:dyDescent="0.25">
      <c r="C103"/>
      <c r="D103"/>
      <c r="E103"/>
      <c r="F103"/>
      <c r="G103"/>
      <c r="H103"/>
    </row>
    <row r="104" spans="3:8" s="17" customFormat="1" x14ac:dyDescent="0.25">
      <c r="C104"/>
      <c r="D104"/>
      <c r="E104"/>
      <c r="F104"/>
      <c r="G104"/>
      <c r="H104"/>
    </row>
    <row r="105" spans="3:8" s="17" customFormat="1" x14ac:dyDescent="0.25">
      <c r="C105"/>
      <c r="D105"/>
      <c r="E105"/>
      <c r="F105"/>
      <c r="G105"/>
      <c r="H105"/>
    </row>
    <row r="106" spans="3:8" s="17" customFormat="1" x14ac:dyDescent="0.25">
      <c r="C106"/>
      <c r="D106"/>
      <c r="E106"/>
      <c r="F106"/>
      <c r="G106"/>
      <c r="H106"/>
    </row>
    <row r="107" spans="3:8" s="17" customFormat="1" x14ac:dyDescent="0.25">
      <c r="C107"/>
      <c r="D107"/>
      <c r="E107"/>
      <c r="F107"/>
      <c r="G107"/>
      <c r="H107"/>
    </row>
    <row r="108" spans="3:8" s="17" customFormat="1" x14ac:dyDescent="0.25">
      <c r="C108"/>
      <c r="D108"/>
      <c r="E108"/>
      <c r="F108"/>
      <c r="G108"/>
      <c r="H108"/>
    </row>
    <row r="109" spans="3:8" s="17" customFormat="1" x14ac:dyDescent="0.25">
      <c r="C109"/>
      <c r="D109"/>
      <c r="E109"/>
      <c r="F109"/>
      <c r="G109"/>
      <c r="H109"/>
    </row>
    <row r="110" spans="3:8" s="17" customFormat="1" x14ac:dyDescent="0.25">
      <c r="C110"/>
      <c r="D110"/>
      <c r="E110"/>
      <c r="F110"/>
      <c r="G110"/>
      <c r="H110"/>
    </row>
    <row r="111" spans="3:8" s="17" customFormat="1" x14ac:dyDescent="0.25">
      <c r="C111"/>
      <c r="D111"/>
      <c r="E111"/>
      <c r="F111"/>
      <c r="G111"/>
      <c r="H111"/>
    </row>
    <row r="112" spans="3:8" s="17" customFormat="1" x14ac:dyDescent="0.25">
      <c r="C112"/>
      <c r="D112"/>
      <c r="E112"/>
      <c r="F112"/>
      <c r="G112"/>
      <c r="H112"/>
    </row>
    <row r="113" spans="3:8" s="17" customFormat="1" x14ac:dyDescent="0.25">
      <c r="C113"/>
      <c r="D113"/>
      <c r="E113"/>
      <c r="F113"/>
      <c r="G113"/>
      <c r="H113"/>
    </row>
    <row r="114" spans="3:8" s="17" customFormat="1" x14ac:dyDescent="0.25">
      <c r="C114"/>
      <c r="D114"/>
      <c r="E114"/>
      <c r="F114"/>
      <c r="G114"/>
      <c r="H114"/>
    </row>
    <row r="115" spans="3:8" s="17" customFormat="1" x14ac:dyDescent="0.25">
      <c r="C115"/>
      <c r="D115"/>
      <c r="E115"/>
      <c r="F115"/>
      <c r="G115"/>
      <c r="H115"/>
    </row>
    <row r="116" spans="3:8" s="17" customFormat="1" x14ac:dyDescent="0.25">
      <c r="C116"/>
      <c r="D116"/>
      <c r="E116"/>
      <c r="F116"/>
      <c r="G116"/>
      <c r="H116"/>
    </row>
    <row r="117" spans="3:8" s="17" customFormat="1" x14ac:dyDescent="0.25">
      <c r="C117"/>
      <c r="D117"/>
      <c r="E117"/>
      <c r="F117"/>
      <c r="G117"/>
      <c r="H117"/>
    </row>
    <row r="118" spans="3:8" s="17" customFormat="1" x14ac:dyDescent="0.25">
      <c r="C118"/>
      <c r="D118"/>
      <c r="E118"/>
      <c r="F118"/>
      <c r="G118"/>
      <c r="H118"/>
    </row>
    <row r="119" spans="3:8" s="17" customFormat="1" x14ac:dyDescent="0.25">
      <c r="C119"/>
      <c r="D119"/>
      <c r="E119"/>
      <c r="F119"/>
      <c r="G119"/>
      <c r="H119"/>
    </row>
    <row r="120" spans="3:8" s="17" customFormat="1" x14ac:dyDescent="0.25">
      <c r="C120"/>
      <c r="D120"/>
      <c r="E120"/>
      <c r="F120"/>
      <c r="G120"/>
      <c r="H120"/>
    </row>
  </sheetData>
  <mergeCells count="3">
    <mergeCell ref="C5:D5"/>
    <mergeCell ref="E5:H5"/>
    <mergeCell ref="C2:H3"/>
  </mergeCells>
  <hyperlinks>
    <hyperlink ref="A1" location="'ÍNDICE TABLAS'!A1" display="ÍNDICE TABLAS"/>
  </hyperlinks>
  <pageMargins left="0.7" right="0.7" top="0.75" bottom="0.75" header="0.3" footer="0.3"/>
  <pageSetup paperSize="9" scale="8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tabSelected="1" view="pageBreakPreview" zoomScale="85" zoomScaleNormal="90" zoomScaleSheetLayoutView="85" workbookViewId="0">
      <selection activeCell="A2" sqref="A2"/>
    </sheetView>
  </sheetViews>
  <sheetFormatPr baseColWidth="10" defaultRowHeight="15" x14ac:dyDescent="0.25"/>
  <cols>
    <col min="1" max="1" width="18" bestFit="1" customWidth="1"/>
    <col min="2" max="2" width="2.5703125" customWidth="1"/>
    <col min="3" max="3" width="9.42578125" customWidth="1"/>
    <col min="4" max="4" width="66" style="170" customWidth="1"/>
    <col min="5" max="8" width="11.42578125" style="9"/>
  </cols>
  <sheetData>
    <row r="1" spans="1:8" ht="18" x14ac:dyDescent="0.25">
      <c r="A1" s="12" t="s">
        <v>0</v>
      </c>
      <c r="D1" s="147"/>
    </row>
    <row r="2" spans="1:8" s="7" customFormat="1" ht="37.5" x14ac:dyDescent="0.5">
      <c r="A2" s="5" t="s">
        <v>129</v>
      </c>
      <c r="B2" s="5" t="s">
        <v>15</v>
      </c>
      <c r="C2" s="5" t="s">
        <v>274</v>
      </c>
      <c r="D2" s="148"/>
      <c r="E2" s="10"/>
      <c r="F2" s="10"/>
      <c r="G2" s="10"/>
      <c r="H2" s="10"/>
    </row>
    <row r="3" spans="1:8" ht="14.65" thickBot="1" x14ac:dyDescent="0.5">
      <c r="D3" s="147"/>
    </row>
    <row r="4" spans="1:8" s="17" customFormat="1" ht="16.899999999999999" thickTop="1" thickBot="1" x14ac:dyDescent="0.55000000000000004">
      <c r="C4" s="149"/>
      <c r="D4" s="150"/>
      <c r="E4" s="151" t="s">
        <v>23</v>
      </c>
      <c r="F4" s="152">
        <v>43525</v>
      </c>
      <c r="G4" s="152">
        <v>43617</v>
      </c>
      <c r="H4" s="152">
        <v>43709</v>
      </c>
    </row>
    <row r="5" spans="1:8" s="17" customFormat="1" ht="39.75" customHeight="1" thickTop="1" thickBot="1" x14ac:dyDescent="0.3">
      <c r="C5" s="153" t="s">
        <v>16</v>
      </c>
      <c r="D5" s="154"/>
      <c r="E5" s="247" t="s">
        <v>205</v>
      </c>
      <c r="F5" s="247"/>
      <c r="G5" s="247"/>
      <c r="H5" s="247"/>
    </row>
    <row r="6" spans="1:8" s="17" customFormat="1" ht="15.75" customHeight="1" thickTop="1" thickBot="1" x14ac:dyDescent="0.55000000000000004">
      <c r="C6" s="243" t="s">
        <v>230</v>
      </c>
      <c r="D6" s="244"/>
      <c r="E6" s="172"/>
      <c r="F6" s="173"/>
      <c r="G6" s="173"/>
      <c r="H6" s="173"/>
    </row>
    <row r="7" spans="1:8" s="17" customFormat="1" ht="30" thickTop="1" thickBot="1" x14ac:dyDescent="0.3">
      <c r="C7" s="126">
        <v>1</v>
      </c>
      <c r="D7" s="127" t="s">
        <v>231</v>
      </c>
      <c r="E7" s="171">
        <v>196644</v>
      </c>
      <c r="F7" s="171">
        <v>197941.69999999998</v>
      </c>
      <c r="G7" s="171">
        <v>200130.6</v>
      </c>
      <c r="H7" s="171">
        <v>196455</v>
      </c>
    </row>
    <row r="8" spans="1:8" s="17" customFormat="1" ht="15.75" thickBot="1" x14ac:dyDescent="0.55000000000000004">
      <c r="C8" s="126">
        <v>2</v>
      </c>
      <c r="D8" s="127" t="s">
        <v>232</v>
      </c>
      <c r="E8" s="157">
        <v>-1372</v>
      </c>
      <c r="F8" s="157">
        <v>-1503.6</v>
      </c>
      <c r="G8" s="157">
        <v>-1533.1</v>
      </c>
      <c r="H8" s="157">
        <v>-1613.7</v>
      </c>
    </row>
    <row r="9" spans="1:8" s="17" customFormat="1" ht="29.25" thickBot="1" x14ac:dyDescent="0.3">
      <c r="C9" s="126">
        <v>3</v>
      </c>
      <c r="D9" s="127" t="s">
        <v>233</v>
      </c>
      <c r="E9" s="158">
        <v>195273</v>
      </c>
      <c r="F9" s="158">
        <v>196438.09999999998</v>
      </c>
      <c r="G9" s="158">
        <v>198597.5</v>
      </c>
      <c r="H9" s="158">
        <v>194841.3</v>
      </c>
    </row>
    <row r="10" spans="1:8" s="17" customFormat="1" ht="15.75" customHeight="1" thickTop="1" thickBot="1" x14ac:dyDescent="0.55000000000000004">
      <c r="C10" s="245" t="s">
        <v>234</v>
      </c>
      <c r="D10" s="246"/>
      <c r="E10" s="155"/>
      <c r="F10" s="155"/>
      <c r="G10" s="155"/>
      <c r="H10" s="155"/>
    </row>
    <row r="11" spans="1:8" s="17" customFormat="1" ht="30" thickTop="1" thickBot="1" x14ac:dyDescent="0.3">
      <c r="C11" s="126">
        <v>4</v>
      </c>
      <c r="D11" s="127" t="s">
        <v>235</v>
      </c>
      <c r="E11" s="156">
        <v>1907</v>
      </c>
      <c r="F11" s="156">
        <v>1975.1</v>
      </c>
      <c r="G11" s="156">
        <v>2049.8000000000002</v>
      </c>
      <c r="H11" s="156">
        <v>2161.1</v>
      </c>
    </row>
    <row r="12" spans="1:8" s="17" customFormat="1" ht="29.25" thickBot="1" x14ac:dyDescent="0.3">
      <c r="C12" s="126">
        <v>5</v>
      </c>
      <c r="D12" s="127" t="s">
        <v>236</v>
      </c>
      <c r="E12" s="159">
        <v>610</v>
      </c>
      <c r="F12" s="159">
        <v>670.2</v>
      </c>
      <c r="G12" s="159">
        <v>637.1</v>
      </c>
      <c r="H12" s="159">
        <v>635.79999999999995</v>
      </c>
    </row>
    <row r="13" spans="1:8" s="17" customFormat="1" thickBot="1" x14ac:dyDescent="0.3">
      <c r="C13" s="126" t="s">
        <v>237</v>
      </c>
      <c r="D13" s="127" t="s">
        <v>238</v>
      </c>
      <c r="E13" s="159">
        <v>0</v>
      </c>
      <c r="F13" s="159">
        <v>0</v>
      </c>
      <c r="G13" s="159">
        <v>0</v>
      </c>
      <c r="H13" s="159">
        <v>0</v>
      </c>
    </row>
    <row r="14" spans="1:8" s="17" customFormat="1" ht="29.25" thickBot="1" x14ac:dyDescent="0.3">
      <c r="C14" s="126">
        <v>6</v>
      </c>
      <c r="D14" s="127" t="s">
        <v>239</v>
      </c>
      <c r="E14" s="159">
        <v>0</v>
      </c>
      <c r="F14" s="159">
        <v>0</v>
      </c>
      <c r="G14" s="159">
        <v>0</v>
      </c>
      <c r="H14" s="159">
        <v>0</v>
      </c>
    </row>
    <row r="15" spans="1:8" s="17" customFormat="1" ht="29.25" thickBot="1" x14ac:dyDescent="0.3">
      <c r="C15" s="126">
        <v>7</v>
      </c>
      <c r="D15" s="127" t="s">
        <v>240</v>
      </c>
      <c r="E15" s="157">
        <v>-1796</v>
      </c>
      <c r="F15" s="157">
        <v>-1917.1</v>
      </c>
      <c r="G15" s="157">
        <v>-1998.1</v>
      </c>
      <c r="H15" s="157">
        <v>-2166.9</v>
      </c>
    </row>
    <row r="16" spans="1:8" s="17" customFormat="1" ht="29.25" thickBot="1" x14ac:dyDescent="0.3">
      <c r="C16" s="126">
        <v>8</v>
      </c>
      <c r="D16" s="127" t="s">
        <v>241</v>
      </c>
      <c r="E16" s="159">
        <v>0</v>
      </c>
      <c r="F16" s="159">
        <v>0</v>
      </c>
      <c r="G16" s="159">
        <v>0</v>
      </c>
      <c r="H16" s="159">
        <v>0</v>
      </c>
    </row>
    <row r="17" spans="3:8" s="17" customFormat="1" thickBot="1" x14ac:dyDescent="0.3">
      <c r="C17" s="126">
        <v>9</v>
      </c>
      <c r="D17" s="127" t="s">
        <v>242</v>
      </c>
      <c r="E17" s="159">
        <v>0</v>
      </c>
      <c r="F17" s="159">
        <v>0</v>
      </c>
      <c r="G17" s="159">
        <v>0</v>
      </c>
      <c r="H17" s="159">
        <v>0</v>
      </c>
    </row>
    <row r="18" spans="3:8" s="17" customFormat="1" ht="29.25" thickBot="1" x14ac:dyDescent="0.3">
      <c r="C18" s="126">
        <v>10</v>
      </c>
      <c r="D18" s="127" t="s">
        <v>243</v>
      </c>
      <c r="E18" s="159">
        <v>0</v>
      </c>
      <c r="F18" s="159">
        <v>0</v>
      </c>
      <c r="G18" s="159">
        <v>0</v>
      </c>
      <c r="H18" s="159">
        <v>0</v>
      </c>
    </row>
    <row r="19" spans="3:8" s="17" customFormat="1" thickBot="1" x14ac:dyDescent="0.3">
      <c r="C19" s="126">
        <v>11</v>
      </c>
      <c r="D19" s="127" t="s">
        <v>244</v>
      </c>
      <c r="E19" s="160">
        <v>721</v>
      </c>
      <c r="F19" s="160">
        <v>728.20000000000027</v>
      </c>
      <c r="G19" s="160">
        <v>688.80000000000018</v>
      </c>
      <c r="H19" s="160">
        <v>629.99999999999955</v>
      </c>
    </row>
    <row r="20" spans="3:8" s="17" customFormat="1" ht="15" customHeight="1" thickTop="1" thickBot="1" x14ac:dyDescent="0.3">
      <c r="C20" s="243" t="s">
        <v>245</v>
      </c>
      <c r="D20" s="244"/>
      <c r="E20" s="161"/>
      <c r="F20" s="161"/>
      <c r="G20" s="161"/>
      <c r="H20" s="161"/>
    </row>
    <row r="21" spans="3:8" s="17" customFormat="1" ht="31.5" customHeight="1" thickTop="1" thickBot="1" x14ac:dyDescent="0.3">
      <c r="C21" s="126">
        <v>12</v>
      </c>
      <c r="D21" s="127" t="s">
        <v>246</v>
      </c>
      <c r="E21" s="156">
        <v>2043</v>
      </c>
      <c r="F21" s="156">
        <v>4146.5</v>
      </c>
      <c r="G21" s="156">
        <v>2928.6</v>
      </c>
      <c r="H21" s="156">
        <v>3237.1</v>
      </c>
    </row>
    <row r="22" spans="3:8" s="17" customFormat="1" thickBot="1" x14ac:dyDescent="0.3">
      <c r="C22" s="126">
        <v>13</v>
      </c>
      <c r="D22" s="127" t="s">
        <v>247</v>
      </c>
      <c r="E22" s="159"/>
      <c r="F22" s="159">
        <v>0</v>
      </c>
      <c r="G22" s="159">
        <v>0</v>
      </c>
      <c r="H22" s="159">
        <v>0</v>
      </c>
    </row>
    <row r="23" spans="3:8" s="17" customFormat="1" thickBot="1" x14ac:dyDescent="0.3">
      <c r="C23" s="126">
        <v>14</v>
      </c>
      <c r="D23" s="127" t="s">
        <v>248</v>
      </c>
      <c r="E23" s="157">
        <v>3966</v>
      </c>
      <c r="F23" s="157">
        <v>4013.1</v>
      </c>
      <c r="G23" s="157">
        <v>3927.2</v>
      </c>
      <c r="H23" s="157">
        <v>3869.6</v>
      </c>
    </row>
    <row r="24" spans="3:8" s="17" customFormat="1" ht="29.25" thickBot="1" x14ac:dyDescent="0.3">
      <c r="C24" s="126" t="s">
        <v>249</v>
      </c>
      <c r="D24" s="127" t="s">
        <v>250</v>
      </c>
      <c r="E24" s="159">
        <v>0</v>
      </c>
      <c r="F24" s="159">
        <v>0</v>
      </c>
      <c r="G24" s="159">
        <v>0</v>
      </c>
      <c r="H24" s="159">
        <v>0</v>
      </c>
    </row>
    <row r="25" spans="3:8" s="17" customFormat="1" thickBot="1" x14ac:dyDescent="0.3">
      <c r="C25" s="126">
        <v>15</v>
      </c>
      <c r="D25" s="127" t="s">
        <v>251</v>
      </c>
      <c r="E25" s="159">
        <v>0</v>
      </c>
      <c r="F25" s="159">
        <v>0</v>
      </c>
      <c r="G25" s="159">
        <v>0</v>
      </c>
      <c r="H25" s="159">
        <v>0</v>
      </c>
    </row>
    <row r="26" spans="3:8" s="17" customFormat="1" thickBot="1" x14ac:dyDescent="0.3">
      <c r="C26" s="126" t="s">
        <v>252</v>
      </c>
      <c r="D26" s="127" t="s">
        <v>253</v>
      </c>
      <c r="E26" s="159">
        <v>0</v>
      </c>
      <c r="F26" s="159">
        <v>0</v>
      </c>
      <c r="G26" s="159">
        <v>0</v>
      </c>
      <c r="H26" s="159">
        <v>0</v>
      </c>
    </row>
    <row r="27" spans="3:8" s="17" customFormat="1" thickBot="1" x14ac:dyDescent="0.3">
      <c r="C27" s="126">
        <v>16</v>
      </c>
      <c r="D27" s="127" t="s">
        <v>254</v>
      </c>
      <c r="E27" s="157">
        <v>6009</v>
      </c>
      <c r="F27" s="157">
        <v>8159.6</v>
      </c>
      <c r="G27" s="157">
        <v>6855.7999999999993</v>
      </c>
      <c r="H27" s="157">
        <v>7106.7</v>
      </c>
    </row>
    <row r="28" spans="3:8" s="17" customFormat="1" ht="15.75" customHeight="1" thickTop="1" thickBot="1" x14ac:dyDescent="0.3">
      <c r="C28" s="243" t="s">
        <v>255</v>
      </c>
      <c r="D28" s="244"/>
      <c r="E28" s="161"/>
      <c r="F28" s="161"/>
      <c r="G28" s="161"/>
      <c r="H28" s="161"/>
    </row>
    <row r="29" spans="3:8" s="17" customFormat="1" ht="15.75" thickTop="1" thickBot="1" x14ac:dyDescent="0.3">
      <c r="C29" s="126">
        <v>17</v>
      </c>
      <c r="D29" s="127" t="s">
        <v>256</v>
      </c>
      <c r="E29" s="156">
        <v>30912</v>
      </c>
      <c r="F29" s="156">
        <v>30930.400000000001</v>
      </c>
      <c r="G29" s="156">
        <v>31680.5</v>
      </c>
      <c r="H29" s="156">
        <v>31931.4</v>
      </c>
    </row>
    <row r="30" spans="3:8" s="17" customFormat="1" thickBot="1" x14ac:dyDescent="0.3">
      <c r="C30" s="126">
        <v>18</v>
      </c>
      <c r="D30" s="127" t="s">
        <v>257</v>
      </c>
      <c r="E30" s="157">
        <v>-23338</v>
      </c>
      <c r="F30" s="157">
        <v>-23442.6</v>
      </c>
      <c r="G30" s="157">
        <v>-23948.7</v>
      </c>
      <c r="H30" s="157">
        <v>-24114.1</v>
      </c>
    </row>
    <row r="31" spans="3:8" s="17" customFormat="1" thickBot="1" x14ac:dyDescent="0.3">
      <c r="C31" s="126">
        <v>19</v>
      </c>
      <c r="D31" s="127" t="s">
        <v>258</v>
      </c>
      <c r="E31" s="157">
        <v>7574</v>
      </c>
      <c r="F31" s="157">
        <v>7487.8000000000029</v>
      </c>
      <c r="G31" s="157">
        <v>7731.7999999999993</v>
      </c>
      <c r="H31" s="157">
        <v>7817.3000000000029</v>
      </c>
    </row>
    <row r="32" spans="3:8" s="17" customFormat="1" ht="41.25" customHeight="1" thickTop="1" thickBot="1" x14ac:dyDescent="0.3">
      <c r="C32" s="248" t="s">
        <v>259</v>
      </c>
      <c r="D32" s="249"/>
      <c r="E32" s="161"/>
      <c r="F32" s="161"/>
      <c r="G32" s="161"/>
      <c r="H32" s="161"/>
    </row>
    <row r="33" spans="3:8" s="17" customFormat="1" ht="30" thickTop="1" thickBot="1" x14ac:dyDescent="0.3">
      <c r="C33" s="126" t="s">
        <v>260</v>
      </c>
      <c r="D33" s="127" t="s">
        <v>261</v>
      </c>
      <c r="E33" s="162">
        <v>0</v>
      </c>
      <c r="F33" s="162">
        <v>0</v>
      </c>
      <c r="G33" s="162">
        <v>0</v>
      </c>
      <c r="H33" s="162">
        <v>0</v>
      </c>
    </row>
    <row r="34" spans="3:8" s="17" customFormat="1" ht="29.25" thickBot="1" x14ac:dyDescent="0.3">
      <c r="C34" s="126" t="s">
        <v>262</v>
      </c>
      <c r="D34" s="127" t="s">
        <v>263</v>
      </c>
      <c r="E34" s="159">
        <v>0</v>
      </c>
      <c r="F34" s="159">
        <v>0</v>
      </c>
      <c r="G34" s="159">
        <v>0</v>
      </c>
      <c r="H34" s="159">
        <v>0</v>
      </c>
    </row>
    <row r="35" spans="3:8" s="17" customFormat="1" ht="15.75" customHeight="1" thickTop="1" thickBot="1" x14ac:dyDescent="0.3">
      <c r="C35" s="243" t="s">
        <v>264</v>
      </c>
      <c r="D35" s="244"/>
      <c r="E35" s="161"/>
      <c r="F35" s="161"/>
      <c r="G35" s="161"/>
      <c r="H35" s="161"/>
    </row>
    <row r="36" spans="3:8" s="17" customFormat="1" ht="15.75" thickTop="1" thickBot="1" x14ac:dyDescent="0.3">
      <c r="C36" s="126">
        <v>20</v>
      </c>
      <c r="D36" s="127" t="s">
        <v>265</v>
      </c>
      <c r="E36" s="156">
        <v>11654</v>
      </c>
      <c r="F36" s="156">
        <v>11793</v>
      </c>
      <c r="G36" s="156">
        <v>11985.9</v>
      </c>
      <c r="H36" s="156">
        <v>11794.4</v>
      </c>
    </row>
    <row r="37" spans="3:8" s="17" customFormat="1" ht="29.25" thickBot="1" x14ac:dyDescent="0.3">
      <c r="C37" s="130">
        <v>21</v>
      </c>
      <c r="D37" s="131" t="s">
        <v>266</v>
      </c>
      <c r="E37" s="163">
        <v>209576</v>
      </c>
      <c r="F37" s="163">
        <v>212813.7</v>
      </c>
      <c r="G37" s="163">
        <v>213873.89999999997</v>
      </c>
      <c r="H37" s="163">
        <v>210395.3</v>
      </c>
    </row>
    <row r="38" spans="3:8" s="17" customFormat="1" ht="15.75" customHeight="1" thickTop="1" thickBot="1" x14ac:dyDescent="0.3">
      <c r="C38" s="243" t="s">
        <v>267</v>
      </c>
      <c r="D38" s="244"/>
      <c r="E38" s="161"/>
      <c r="F38" s="161"/>
      <c r="G38" s="161"/>
      <c r="H38" s="161"/>
    </row>
    <row r="39" spans="3:8" s="17" customFormat="1" ht="15.75" thickTop="1" thickBot="1" x14ac:dyDescent="0.3">
      <c r="C39" s="164">
        <v>22</v>
      </c>
      <c r="D39" s="127" t="s">
        <v>323</v>
      </c>
      <c r="E39" s="165">
        <v>5.5599999999999997E-2</v>
      </c>
      <c r="F39" s="165">
        <v>5.5414665503207734E-2</v>
      </c>
      <c r="G39" s="165">
        <v>5.6041901325968251E-2</v>
      </c>
      <c r="H39" s="165">
        <v>5.6058286473129389E-2</v>
      </c>
    </row>
    <row r="40" spans="3:8" s="17" customFormat="1" ht="15.75" customHeight="1" thickTop="1" thickBot="1" x14ac:dyDescent="0.3">
      <c r="C40" s="243" t="s">
        <v>268</v>
      </c>
      <c r="D40" s="244"/>
      <c r="E40" s="161"/>
      <c r="F40" s="161"/>
      <c r="G40" s="161"/>
      <c r="H40" s="161"/>
    </row>
    <row r="41" spans="3:8" s="17" customFormat="1" ht="15.75" thickTop="1" thickBot="1" x14ac:dyDescent="0.3">
      <c r="C41" s="164" t="s">
        <v>269</v>
      </c>
      <c r="D41" s="127" t="s">
        <v>270</v>
      </c>
      <c r="E41" s="166" t="s">
        <v>271</v>
      </c>
      <c r="F41" s="166" t="s">
        <v>271</v>
      </c>
      <c r="G41" s="166" t="s">
        <v>271</v>
      </c>
      <c r="H41" s="166" t="s">
        <v>271</v>
      </c>
    </row>
    <row r="42" spans="3:8" s="17" customFormat="1" ht="29.25" thickBot="1" x14ac:dyDescent="0.3">
      <c r="C42" s="167" t="s">
        <v>272</v>
      </c>
      <c r="D42" s="168" t="s">
        <v>273</v>
      </c>
      <c r="E42" s="169">
        <v>0</v>
      </c>
      <c r="F42" s="169">
        <v>0</v>
      </c>
      <c r="G42" s="169">
        <v>0</v>
      </c>
      <c r="H42" s="169">
        <v>0</v>
      </c>
    </row>
    <row r="43" spans="3:8" s="17" customFormat="1" ht="15.75" thickTop="1" x14ac:dyDescent="0.25">
      <c r="C43"/>
      <c r="D43" s="170"/>
      <c r="E43" s="9"/>
      <c r="F43" s="9"/>
      <c r="G43" s="9"/>
      <c r="H43" s="9"/>
    </row>
    <row r="44" spans="3:8" s="17" customFormat="1" x14ac:dyDescent="0.25">
      <c r="C44"/>
      <c r="D44" s="170"/>
      <c r="E44" s="9"/>
      <c r="F44" s="9"/>
      <c r="G44" s="9"/>
      <c r="H44" s="9"/>
    </row>
    <row r="45" spans="3:8" s="17" customFormat="1" x14ac:dyDescent="0.25">
      <c r="C45"/>
      <c r="D45" s="170"/>
      <c r="E45" s="9"/>
      <c r="F45" s="9"/>
      <c r="G45" s="9"/>
      <c r="H45" s="9"/>
    </row>
    <row r="46" spans="3:8" s="17" customFormat="1" x14ac:dyDescent="0.25">
      <c r="C46"/>
      <c r="D46" s="170"/>
      <c r="E46" s="9"/>
      <c r="F46" s="9"/>
      <c r="G46" s="9"/>
      <c r="H46" s="9"/>
    </row>
    <row r="47" spans="3:8" s="17" customFormat="1" x14ac:dyDescent="0.25">
      <c r="C47"/>
      <c r="D47" s="170"/>
      <c r="E47" s="9"/>
      <c r="F47" s="9"/>
      <c r="G47" s="9"/>
      <c r="H47" s="9"/>
    </row>
    <row r="48" spans="3:8" s="17" customFormat="1" x14ac:dyDescent="0.25">
      <c r="C48"/>
      <c r="D48" s="170"/>
      <c r="E48" s="9"/>
      <c r="F48" s="9"/>
      <c r="G48" s="9"/>
      <c r="H48" s="9"/>
    </row>
    <row r="49" spans="3:8" s="17" customFormat="1" x14ac:dyDescent="0.25">
      <c r="C49"/>
      <c r="D49" s="170"/>
      <c r="E49" s="9"/>
      <c r="F49" s="9"/>
      <c r="G49" s="9"/>
      <c r="H49" s="9"/>
    </row>
    <row r="50" spans="3:8" s="17" customFormat="1" x14ac:dyDescent="0.25">
      <c r="C50"/>
      <c r="D50" s="170"/>
      <c r="E50" s="9"/>
      <c r="F50" s="9"/>
      <c r="G50" s="9"/>
      <c r="H50" s="9"/>
    </row>
    <row r="51" spans="3:8" s="17" customFormat="1" x14ac:dyDescent="0.25">
      <c r="C51"/>
      <c r="D51" s="170"/>
      <c r="E51" s="9"/>
      <c r="F51" s="9"/>
      <c r="G51" s="9"/>
      <c r="H51" s="9"/>
    </row>
    <row r="52" spans="3:8" s="17" customFormat="1" x14ac:dyDescent="0.25">
      <c r="C52"/>
      <c r="D52" s="170"/>
      <c r="E52" s="9"/>
      <c r="F52" s="9"/>
      <c r="G52" s="9"/>
      <c r="H52" s="9"/>
    </row>
    <row r="53" spans="3:8" s="17" customFormat="1" x14ac:dyDescent="0.25">
      <c r="C53"/>
      <c r="D53" s="170"/>
      <c r="E53" s="9"/>
      <c r="F53" s="9"/>
      <c r="G53" s="9"/>
      <c r="H53" s="9"/>
    </row>
    <row r="54" spans="3:8" s="17" customFormat="1" x14ac:dyDescent="0.25">
      <c r="C54"/>
      <c r="D54" s="170"/>
      <c r="E54" s="9"/>
      <c r="F54" s="9"/>
      <c r="G54" s="9"/>
      <c r="H54" s="9"/>
    </row>
    <row r="55" spans="3:8" s="17" customFormat="1" x14ac:dyDescent="0.25">
      <c r="C55"/>
      <c r="D55" s="170"/>
      <c r="E55" s="9"/>
      <c r="F55" s="9"/>
      <c r="G55" s="9"/>
      <c r="H55" s="9"/>
    </row>
    <row r="56" spans="3:8" s="17" customFormat="1" x14ac:dyDescent="0.25">
      <c r="C56"/>
      <c r="D56" s="170"/>
      <c r="E56" s="9"/>
      <c r="F56" s="9"/>
      <c r="G56" s="9"/>
      <c r="H56" s="9"/>
    </row>
    <row r="57" spans="3:8" s="17" customFormat="1" x14ac:dyDescent="0.25">
      <c r="C57"/>
      <c r="D57" s="170"/>
      <c r="E57" s="9"/>
      <c r="F57" s="9"/>
      <c r="G57" s="9"/>
      <c r="H57" s="9"/>
    </row>
    <row r="58" spans="3:8" s="17" customFormat="1" x14ac:dyDescent="0.25">
      <c r="C58"/>
      <c r="D58" s="170"/>
      <c r="E58" s="9"/>
      <c r="F58" s="9"/>
      <c r="G58" s="9"/>
      <c r="H58" s="9"/>
    </row>
    <row r="59" spans="3:8" s="17" customFormat="1" x14ac:dyDescent="0.25">
      <c r="C59"/>
      <c r="D59" s="170"/>
      <c r="E59" s="9"/>
      <c r="F59" s="9"/>
      <c r="G59" s="9"/>
      <c r="H59" s="9"/>
    </row>
    <row r="60" spans="3:8" s="17" customFormat="1" x14ac:dyDescent="0.25">
      <c r="C60"/>
      <c r="D60" s="170"/>
      <c r="E60" s="9"/>
      <c r="F60" s="9"/>
      <c r="G60" s="9"/>
      <c r="H60" s="9"/>
    </row>
    <row r="61" spans="3:8" s="17" customFormat="1" x14ac:dyDescent="0.25">
      <c r="C61"/>
      <c r="D61" s="170"/>
      <c r="E61" s="9"/>
      <c r="F61" s="9"/>
      <c r="G61" s="9"/>
      <c r="H61" s="9"/>
    </row>
    <row r="62" spans="3:8" s="17" customFormat="1" x14ac:dyDescent="0.25">
      <c r="C62"/>
      <c r="D62" s="170"/>
      <c r="E62" s="9"/>
      <c r="F62" s="9"/>
      <c r="G62" s="9"/>
      <c r="H62" s="9"/>
    </row>
    <row r="63" spans="3:8" s="17" customFormat="1" x14ac:dyDescent="0.25">
      <c r="C63"/>
      <c r="D63" s="170"/>
      <c r="E63" s="9"/>
      <c r="F63" s="9"/>
      <c r="G63" s="9"/>
      <c r="H63" s="9"/>
    </row>
    <row r="64" spans="3:8" s="17" customFormat="1" x14ac:dyDescent="0.25">
      <c r="C64"/>
      <c r="D64" s="170"/>
      <c r="E64" s="9"/>
      <c r="F64" s="9"/>
      <c r="G64" s="9"/>
      <c r="H64" s="9"/>
    </row>
    <row r="65" spans="3:8" s="17" customFormat="1" x14ac:dyDescent="0.25">
      <c r="C65"/>
      <c r="D65" s="170"/>
      <c r="E65" s="9"/>
      <c r="F65" s="9"/>
      <c r="G65" s="9"/>
      <c r="H65" s="9"/>
    </row>
    <row r="66" spans="3:8" s="17" customFormat="1" x14ac:dyDescent="0.25">
      <c r="C66"/>
      <c r="D66" s="170"/>
      <c r="E66" s="9"/>
      <c r="F66" s="9"/>
      <c r="G66" s="9"/>
      <c r="H66" s="9"/>
    </row>
    <row r="67" spans="3:8" s="17" customFormat="1" x14ac:dyDescent="0.25">
      <c r="C67"/>
      <c r="D67" s="170"/>
      <c r="E67" s="9"/>
      <c r="F67" s="9"/>
      <c r="G67" s="9"/>
      <c r="H67" s="9"/>
    </row>
    <row r="68" spans="3:8" s="17" customFormat="1" x14ac:dyDescent="0.25">
      <c r="C68"/>
      <c r="D68" s="170"/>
      <c r="E68" s="9"/>
      <c r="F68" s="9"/>
      <c r="G68" s="9"/>
      <c r="H68" s="9"/>
    </row>
    <row r="69" spans="3:8" s="17" customFormat="1" x14ac:dyDescent="0.25">
      <c r="C69"/>
      <c r="D69" s="170"/>
      <c r="E69" s="9"/>
      <c r="F69" s="9"/>
      <c r="G69" s="9"/>
      <c r="H69" s="9"/>
    </row>
    <row r="70" spans="3:8" s="17" customFormat="1" x14ac:dyDescent="0.25">
      <c r="C70"/>
      <c r="D70" s="170"/>
      <c r="E70" s="9"/>
      <c r="F70" s="9"/>
      <c r="G70" s="9"/>
      <c r="H70" s="9"/>
    </row>
    <row r="71" spans="3:8" s="17" customFormat="1" x14ac:dyDescent="0.25">
      <c r="C71"/>
      <c r="D71" s="170"/>
      <c r="E71" s="9"/>
      <c r="F71" s="9"/>
      <c r="G71" s="9"/>
      <c r="H71" s="9"/>
    </row>
    <row r="72" spans="3:8" s="17" customFormat="1" x14ac:dyDescent="0.25">
      <c r="C72"/>
      <c r="D72" s="170"/>
      <c r="E72" s="9"/>
      <c r="F72" s="9"/>
      <c r="G72" s="9"/>
      <c r="H72" s="9"/>
    </row>
    <row r="73" spans="3:8" s="17" customFormat="1" x14ac:dyDescent="0.25">
      <c r="C73"/>
      <c r="D73" s="170"/>
      <c r="E73" s="9"/>
      <c r="F73" s="9"/>
      <c r="G73" s="9"/>
      <c r="H73" s="9"/>
    </row>
    <row r="74" spans="3:8" s="17" customFormat="1" x14ac:dyDescent="0.25">
      <c r="C74"/>
      <c r="D74" s="170"/>
      <c r="E74" s="9"/>
      <c r="F74" s="9"/>
      <c r="G74" s="9"/>
      <c r="H74" s="9"/>
    </row>
    <row r="75" spans="3:8" s="17" customFormat="1" x14ac:dyDescent="0.25">
      <c r="C75"/>
      <c r="D75" s="170"/>
      <c r="E75" s="9"/>
      <c r="F75" s="9"/>
      <c r="G75" s="9"/>
      <c r="H75" s="9"/>
    </row>
    <row r="76" spans="3:8" s="17" customFormat="1" x14ac:dyDescent="0.25">
      <c r="C76"/>
      <c r="D76" s="170"/>
      <c r="E76" s="9"/>
      <c r="F76" s="9"/>
      <c r="G76" s="9"/>
      <c r="H76" s="9"/>
    </row>
    <row r="77" spans="3:8" s="17" customFormat="1" x14ac:dyDescent="0.25">
      <c r="C77"/>
      <c r="D77" s="170"/>
      <c r="E77" s="9"/>
      <c r="F77" s="9"/>
      <c r="G77" s="9"/>
      <c r="H77" s="9"/>
    </row>
    <row r="78" spans="3:8" s="17" customFormat="1" x14ac:dyDescent="0.25">
      <c r="C78"/>
      <c r="D78" s="170"/>
      <c r="E78" s="9"/>
      <c r="F78" s="9"/>
      <c r="G78" s="9"/>
      <c r="H78" s="9"/>
    </row>
    <row r="79" spans="3:8" s="17" customFormat="1" x14ac:dyDescent="0.25">
      <c r="C79"/>
      <c r="D79" s="170"/>
      <c r="E79" s="9"/>
      <c r="F79" s="9"/>
      <c r="G79" s="9"/>
      <c r="H79" s="9"/>
    </row>
    <row r="80" spans="3:8" s="17" customFormat="1" x14ac:dyDescent="0.25">
      <c r="C80"/>
      <c r="D80" s="170"/>
      <c r="E80" s="9"/>
      <c r="F80" s="9"/>
      <c r="G80" s="9"/>
      <c r="H80" s="9"/>
    </row>
    <row r="81" spans="3:8" s="17" customFormat="1" x14ac:dyDescent="0.25">
      <c r="C81"/>
      <c r="D81" s="170"/>
      <c r="E81" s="9"/>
      <c r="F81" s="9"/>
      <c r="G81" s="9"/>
      <c r="H81" s="9"/>
    </row>
    <row r="82" spans="3:8" s="17" customFormat="1" x14ac:dyDescent="0.25">
      <c r="C82"/>
      <c r="D82" s="170"/>
      <c r="E82" s="9"/>
      <c r="F82" s="9"/>
      <c r="G82" s="9"/>
      <c r="H82" s="9"/>
    </row>
    <row r="83" spans="3:8" s="17" customFormat="1" x14ac:dyDescent="0.25">
      <c r="C83"/>
      <c r="D83" s="170"/>
      <c r="E83" s="9"/>
      <c r="F83" s="9"/>
      <c r="G83" s="9"/>
      <c r="H83" s="9"/>
    </row>
    <row r="84" spans="3:8" s="17" customFormat="1" x14ac:dyDescent="0.25">
      <c r="C84"/>
      <c r="D84" s="170"/>
      <c r="E84" s="9"/>
      <c r="F84" s="9"/>
      <c r="G84" s="9"/>
      <c r="H84" s="9"/>
    </row>
    <row r="85" spans="3:8" s="17" customFormat="1" x14ac:dyDescent="0.25">
      <c r="C85"/>
      <c r="D85" s="170"/>
      <c r="E85" s="9"/>
      <c r="F85" s="9"/>
      <c r="G85" s="9"/>
      <c r="H85" s="9"/>
    </row>
    <row r="86" spans="3:8" s="17" customFormat="1" x14ac:dyDescent="0.25">
      <c r="C86"/>
      <c r="D86" s="170"/>
      <c r="E86" s="9"/>
      <c r="F86" s="9"/>
      <c r="G86" s="9"/>
      <c r="H86" s="9"/>
    </row>
    <row r="87" spans="3:8" s="17" customFormat="1" x14ac:dyDescent="0.25">
      <c r="C87"/>
      <c r="D87" s="170"/>
      <c r="E87" s="9"/>
      <c r="F87" s="9"/>
      <c r="G87" s="9"/>
      <c r="H87" s="9"/>
    </row>
    <row r="88" spans="3:8" s="17" customFormat="1" x14ac:dyDescent="0.25">
      <c r="C88"/>
      <c r="D88" s="170"/>
      <c r="E88" s="9"/>
      <c r="F88" s="9"/>
      <c r="G88" s="9"/>
      <c r="H88" s="9"/>
    </row>
    <row r="89" spans="3:8" s="17" customFormat="1" x14ac:dyDescent="0.25">
      <c r="C89"/>
      <c r="D89" s="170"/>
      <c r="E89" s="9"/>
      <c r="F89" s="9"/>
      <c r="G89" s="9"/>
      <c r="H89" s="9"/>
    </row>
    <row r="90" spans="3:8" s="17" customFormat="1" x14ac:dyDescent="0.25">
      <c r="C90"/>
      <c r="D90" s="170"/>
      <c r="E90" s="9"/>
      <c r="F90" s="9"/>
      <c r="G90" s="9"/>
      <c r="H90" s="9"/>
    </row>
    <row r="91" spans="3:8" s="17" customFormat="1" x14ac:dyDescent="0.25">
      <c r="C91"/>
      <c r="D91" s="170"/>
      <c r="E91" s="9"/>
      <c r="F91" s="9"/>
      <c r="G91" s="9"/>
      <c r="H91" s="9"/>
    </row>
    <row r="92" spans="3:8" s="17" customFormat="1" x14ac:dyDescent="0.25">
      <c r="C92"/>
      <c r="D92" s="170"/>
      <c r="E92" s="9"/>
      <c r="F92" s="9"/>
      <c r="G92" s="9"/>
      <c r="H92" s="9"/>
    </row>
    <row r="93" spans="3:8" s="17" customFormat="1" x14ac:dyDescent="0.25">
      <c r="C93"/>
      <c r="D93" s="170"/>
      <c r="E93" s="9"/>
      <c r="F93" s="9"/>
      <c r="G93" s="9"/>
      <c r="H93" s="9"/>
    </row>
    <row r="94" spans="3:8" s="17" customFormat="1" x14ac:dyDescent="0.25">
      <c r="C94"/>
      <c r="D94" s="170"/>
      <c r="E94" s="9"/>
      <c r="F94" s="9"/>
      <c r="G94" s="9"/>
      <c r="H94" s="9"/>
    </row>
    <row r="95" spans="3:8" s="17" customFormat="1" x14ac:dyDescent="0.25">
      <c r="C95"/>
      <c r="D95" s="170"/>
      <c r="E95" s="9"/>
      <c r="F95" s="9"/>
      <c r="G95" s="9"/>
      <c r="H95" s="9"/>
    </row>
    <row r="96" spans="3:8" s="17" customFormat="1" x14ac:dyDescent="0.25">
      <c r="C96"/>
      <c r="D96" s="170"/>
      <c r="E96" s="9"/>
      <c r="F96" s="9"/>
      <c r="G96" s="9"/>
      <c r="H96" s="9"/>
    </row>
    <row r="97" spans="3:8" s="17" customFormat="1" x14ac:dyDescent="0.25">
      <c r="C97"/>
      <c r="D97" s="170"/>
      <c r="E97" s="9"/>
      <c r="F97" s="9"/>
      <c r="G97" s="9"/>
      <c r="H97" s="9"/>
    </row>
    <row r="98" spans="3:8" s="17" customFormat="1" x14ac:dyDescent="0.25">
      <c r="C98"/>
      <c r="D98" s="170"/>
      <c r="E98" s="9"/>
      <c r="F98" s="9"/>
      <c r="G98" s="9"/>
      <c r="H98" s="9"/>
    </row>
    <row r="99" spans="3:8" s="17" customFormat="1" x14ac:dyDescent="0.25">
      <c r="C99"/>
      <c r="D99" s="170"/>
      <c r="E99" s="9"/>
      <c r="F99" s="9"/>
      <c r="G99" s="9"/>
      <c r="H99" s="9"/>
    </row>
    <row r="100" spans="3:8" s="17" customFormat="1" x14ac:dyDescent="0.25">
      <c r="C100"/>
      <c r="D100" s="170"/>
      <c r="E100" s="9"/>
      <c r="F100" s="9"/>
      <c r="G100" s="9"/>
      <c r="H100" s="9"/>
    </row>
    <row r="101" spans="3:8" s="17" customFormat="1" x14ac:dyDescent="0.25">
      <c r="C101"/>
      <c r="D101" s="170"/>
      <c r="E101" s="9"/>
      <c r="F101" s="9"/>
      <c r="G101" s="9"/>
      <c r="H101" s="9"/>
    </row>
    <row r="102" spans="3:8" s="17" customFormat="1" x14ac:dyDescent="0.25">
      <c r="C102"/>
      <c r="D102" s="170"/>
      <c r="E102" s="9"/>
      <c r="F102" s="9"/>
      <c r="G102" s="9"/>
      <c r="H102" s="9"/>
    </row>
    <row r="103" spans="3:8" s="17" customFormat="1" x14ac:dyDescent="0.25">
      <c r="C103"/>
      <c r="D103" s="170"/>
      <c r="E103" s="9"/>
      <c r="F103" s="9"/>
      <c r="G103" s="9"/>
      <c r="H103" s="9"/>
    </row>
    <row r="104" spans="3:8" s="17" customFormat="1" x14ac:dyDescent="0.25">
      <c r="C104"/>
      <c r="D104" s="170"/>
      <c r="E104" s="9"/>
      <c r="F104" s="9"/>
      <c r="G104" s="9"/>
      <c r="H104" s="9"/>
    </row>
    <row r="105" spans="3:8" s="17" customFormat="1" x14ac:dyDescent="0.25">
      <c r="C105"/>
      <c r="D105" s="170"/>
      <c r="E105" s="9"/>
      <c r="F105" s="9"/>
      <c r="G105" s="9"/>
      <c r="H105" s="9"/>
    </row>
    <row r="106" spans="3:8" s="17" customFormat="1" x14ac:dyDescent="0.25">
      <c r="C106"/>
      <c r="D106" s="170"/>
      <c r="E106" s="9"/>
      <c r="F106" s="9"/>
      <c r="G106" s="9"/>
      <c r="H106" s="9"/>
    </row>
    <row r="107" spans="3:8" s="17" customFormat="1" x14ac:dyDescent="0.25">
      <c r="C107"/>
      <c r="D107" s="170"/>
      <c r="E107" s="9"/>
      <c r="F107" s="9"/>
      <c r="G107" s="9"/>
      <c r="H107" s="9"/>
    </row>
    <row r="108" spans="3:8" s="17" customFormat="1" x14ac:dyDescent="0.25">
      <c r="C108"/>
      <c r="D108" s="170"/>
      <c r="E108" s="9"/>
      <c r="F108" s="9"/>
      <c r="G108" s="9"/>
      <c r="H108" s="9"/>
    </row>
    <row r="109" spans="3:8" s="17" customFormat="1" x14ac:dyDescent="0.25">
      <c r="C109"/>
      <c r="D109" s="170"/>
      <c r="E109" s="9"/>
      <c r="F109" s="9"/>
      <c r="G109" s="9"/>
      <c r="H109" s="9"/>
    </row>
    <row r="110" spans="3:8" s="17" customFormat="1" x14ac:dyDescent="0.25">
      <c r="C110"/>
      <c r="D110" s="170"/>
      <c r="E110" s="9"/>
      <c r="F110" s="9"/>
      <c r="G110" s="9"/>
      <c r="H110" s="9"/>
    </row>
    <row r="111" spans="3:8" s="17" customFormat="1" x14ac:dyDescent="0.25">
      <c r="C111"/>
      <c r="D111" s="170"/>
      <c r="E111" s="9"/>
      <c r="F111" s="9"/>
      <c r="G111" s="9"/>
      <c r="H111" s="9"/>
    </row>
    <row r="112" spans="3:8" s="17" customFormat="1" x14ac:dyDescent="0.25">
      <c r="C112"/>
      <c r="D112" s="170"/>
      <c r="E112" s="9"/>
      <c r="F112" s="9"/>
      <c r="G112" s="9"/>
      <c r="H112" s="9"/>
    </row>
    <row r="113" spans="3:8" s="17" customFormat="1" x14ac:dyDescent="0.25">
      <c r="C113"/>
      <c r="D113" s="170"/>
      <c r="E113" s="9"/>
      <c r="F113" s="9"/>
      <c r="G113" s="9"/>
      <c r="H113" s="9"/>
    </row>
    <row r="114" spans="3:8" s="17" customFormat="1" x14ac:dyDescent="0.25">
      <c r="C114"/>
      <c r="D114" s="170"/>
      <c r="E114" s="9"/>
      <c r="F114" s="9"/>
      <c r="G114" s="9"/>
      <c r="H114" s="9"/>
    </row>
    <row r="115" spans="3:8" s="17" customFormat="1" x14ac:dyDescent="0.25">
      <c r="C115"/>
      <c r="D115" s="170"/>
      <c r="E115" s="9"/>
      <c r="F115" s="9"/>
      <c r="G115" s="9"/>
      <c r="H115" s="9"/>
    </row>
    <row r="116" spans="3:8" s="17" customFormat="1" x14ac:dyDescent="0.25">
      <c r="C116"/>
      <c r="D116" s="170"/>
      <c r="E116" s="9"/>
      <c r="F116" s="9"/>
      <c r="G116" s="9"/>
      <c r="H116" s="9"/>
    </row>
    <row r="117" spans="3:8" s="17" customFormat="1" x14ac:dyDescent="0.25">
      <c r="C117"/>
      <c r="D117" s="170"/>
      <c r="E117" s="9"/>
      <c r="F117" s="9"/>
      <c r="G117" s="9"/>
      <c r="H117" s="9"/>
    </row>
    <row r="118" spans="3:8" s="17" customFormat="1" x14ac:dyDescent="0.25">
      <c r="C118"/>
      <c r="D118" s="170"/>
      <c r="E118" s="9"/>
      <c r="F118" s="9"/>
      <c r="G118" s="9"/>
      <c r="H118" s="9"/>
    </row>
    <row r="119" spans="3:8" s="17" customFormat="1" x14ac:dyDescent="0.25">
      <c r="C119"/>
      <c r="D119" s="170"/>
      <c r="E119" s="9"/>
      <c r="F119" s="9"/>
      <c r="G119" s="9"/>
      <c r="H119" s="9"/>
    </row>
    <row r="120" spans="3:8" s="17" customFormat="1" x14ac:dyDescent="0.25">
      <c r="C120"/>
      <c r="D120" s="170"/>
      <c r="E120" s="9"/>
      <c r="F120" s="9"/>
      <c r="G120" s="9"/>
      <c r="H120" s="9"/>
    </row>
  </sheetData>
  <mergeCells count="9">
    <mergeCell ref="C20:D20"/>
    <mergeCell ref="C10:D10"/>
    <mergeCell ref="C6:D6"/>
    <mergeCell ref="E5:H5"/>
    <mergeCell ref="C40:D40"/>
    <mergeCell ref="C38:D38"/>
    <mergeCell ref="C35:D35"/>
    <mergeCell ref="C32:D32"/>
    <mergeCell ref="C28:D28"/>
  </mergeCells>
  <hyperlinks>
    <hyperlink ref="A1" location="'ÍNDICE TABLAS'!A1" display="ÍNDICE TABLAS"/>
  </hyperlinks>
  <pageMargins left="0.7" right="0.7" top="0.75" bottom="0.75" header="0.3" footer="0.3"/>
  <pageSetup paperSize="9" scale="4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showGridLines="0" tabSelected="1" view="pageBreakPreview" zoomScaleNormal="100" zoomScaleSheetLayoutView="100" workbookViewId="0">
      <selection activeCell="A2" sqref="A2"/>
    </sheetView>
  </sheetViews>
  <sheetFormatPr baseColWidth="10" defaultRowHeight="15" x14ac:dyDescent="0.25"/>
  <cols>
    <col min="1" max="1" width="18.140625" bestFit="1" customWidth="1"/>
    <col min="2" max="2" width="2.5703125" customWidth="1"/>
    <col min="3" max="3" width="48.85546875" customWidth="1"/>
    <col min="4" max="4" width="13" customWidth="1"/>
    <col min="5" max="5" width="17.140625" customWidth="1"/>
  </cols>
  <sheetData>
    <row r="1" spans="1:5" ht="18" x14ac:dyDescent="0.25">
      <c r="A1" s="12" t="s">
        <v>0</v>
      </c>
      <c r="D1" s="3"/>
    </row>
    <row r="2" spans="1:5" s="7" customFormat="1" ht="37.9" x14ac:dyDescent="0.95">
      <c r="A2" s="5" t="s">
        <v>131</v>
      </c>
      <c r="B2" s="5" t="s">
        <v>15</v>
      </c>
      <c r="C2" s="5" t="s">
        <v>13</v>
      </c>
      <c r="D2" s="6"/>
    </row>
    <row r="3" spans="1:5" ht="14.65" thickBot="1" x14ac:dyDescent="0.5">
      <c r="D3" s="3"/>
    </row>
    <row r="4" spans="1:5" s="17" customFormat="1" ht="33" thickTop="1" thickBot="1" x14ac:dyDescent="0.35">
      <c r="C4" s="190" t="s">
        <v>16</v>
      </c>
      <c r="D4" s="191" t="s">
        <v>275</v>
      </c>
      <c r="E4" s="191" t="s">
        <v>276</v>
      </c>
    </row>
    <row r="5" spans="1:5" s="17" customFormat="1" ht="15.4" customHeight="1" thickTop="1" thickBot="1" x14ac:dyDescent="0.55000000000000004">
      <c r="C5" s="192" t="s">
        <v>329</v>
      </c>
      <c r="D5" s="193">
        <v>39681</v>
      </c>
      <c r="E5" s="193">
        <v>3175</v>
      </c>
    </row>
    <row r="6" spans="1:5" s="17" customFormat="1" ht="15.75" thickTop="1" thickBot="1" x14ac:dyDescent="0.3">
      <c r="C6" s="194" t="s">
        <v>277</v>
      </c>
      <c r="D6" s="195">
        <v>294</v>
      </c>
      <c r="E6" s="195">
        <v>24</v>
      </c>
    </row>
    <row r="7" spans="1:5" s="17" customFormat="1" ht="15" customHeight="1" thickBot="1" x14ac:dyDescent="0.55000000000000004">
      <c r="C7" s="194" t="s">
        <v>278</v>
      </c>
      <c r="D7" s="195">
        <v>153</v>
      </c>
      <c r="E7" s="195">
        <v>12</v>
      </c>
    </row>
    <row r="8" spans="1:5" s="17" customFormat="1" ht="15" customHeight="1" thickBot="1" x14ac:dyDescent="0.3">
      <c r="C8" s="194" t="s">
        <v>328</v>
      </c>
      <c r="D8" s="195">
        <v>1216</v>
      </c>
      <c r="E8" s="195">
        <v>97</v>
      </c>
    </row>
    <row r="9" spans="1:5" s="17" customFormat="1" thickBot="1" x14ac:dyDescent="0.3">
      <c r="C9" s="194" t="s">
        <v>279</v>
      </c>
      <c r="D9" s="195"/>
      <c r="E9" s="195">
        <v>0</v>
      </c>
    </row>
    <row r="10" spans="1:5" s="17" customFormat="1" ht="15.75" thickBot="1" x14ac:dyDescent="0.55000000000000004">
      <c r="C10" s="194" t="s">
        <v>280</v>
      </c>
      <c r="D10" s="195"/>
      <c r="E10" s="195"/>
    </row>
    <row r="11" spans="1:5" s="17" customFormat="1" ht="15.75" thickBot="1" x14ac:dyDescent="0.55000000000000004">
      <c r="C11" s="194" t="s">
        <v>281</v>
      </c>
      <c r="D11" s="195"/>
      <c r="E11" s="195"/>
    </row>
    <row r="12" spans="1:5" s="17" customFormat="1" ht="15.75" thickBot="1" x14ac:dyDescent="0.6">
      <c r="C12" s="194" t="s">
        <v>282</v>
      </c>
      <c r="D12" s="196"/>
      <c r="E12" s="196"/>
    </row>
    <row r="13" spans="1:5" s="17" customFormat="1" ht="15.4" customHeight="1" thickTop="1" thickBot="1" x14ac:dyDescent="0.55000000000000004">
      <c r="C13" s="192" t="s">
        <v>330</v>
      </c>
      <c r="D13" s="193">
        <v>41345</v>
      </c>
      <c r="E13" s="193">
        <v>3308</v>
      </c>
    </row>
    <row r="14" spans="1:5" s="17" customFormat="1" ht="15.4" customHeight="1" thickTop="1" x14ac:dyDescent="0.5"/>
    <row r="15" spans="1:5" s="17" customFormat="1" x14ac:dyDescent="0.5">
      <c r="C15" s="188" t="s">
        <v>331</v>
      </c>
    </row>
    <row r="16" spans="1:5" s="17" customFormat="1" x14ac:dyDescent="0.5"/>
    <row r="17" s="17" customFormat="1" x14ac:dyDescent="0.5"/>
    <row r="18" s="17" customFormat="1" x14ac:dyDescent="0.5"/>
    <row r="19" s="17" customFormat="1" x14ac:dyDescent="0.5"/>
    <row r="20" s="17" customFormat="1" x14ac:dyDescent="0.5"/>
    <row r="21" s="17" customFormat="1" x14ac:dyDescent="0.5"/>
    <row r="22" s="17" customFormat="1" x14ac:dyDescent="0.5"/>
    <row r="23" s="17" customFormat="1" ht="14.25" x14ac:dyDescent="0.25"/>
    <row r="24" s="17" customFormat="1" ht="14.25" x14ac:dyDescent="0.25"/>
    <row r="25" s="17" customFormat="1" ht="14.25" x14ac:dyDescent="0.25"/>
    <row r="26" s="17" customFormat="1" ht="14.25" x14ac:dyDescent="0.25"/>
    <row r="27" s="17" customFormat="1" ht="14.25" x14ac:dyDescent="0.25"/>
    <row r="28" s="17" customFormat="1" ht="14.25" x14ac:dyDescent="0.25"/>
    <row r="29" s="17" customFormat="1" ht="14.25" x14ac:dyDescent="0.25"/>
    <row r="30" s="17" customFormat="1" ht="14.25" x14ac:dyDescent="0.25"/>
    <row r="31" s="17" customFormat="1" ht="14.25" x14ac:dyDescent="0.25"/>
    <row r="32" s="17" customFormat="1" ht="14.25" x14ac:dyDescent="0.25"/>
    <row r="33" s="17" customFormat="1" ht="14.25" x14ac:dyDescent="0.25"/>
    <row r="34" s="17" customFormat="1" ht="14.25" x14ac:dyDescent="0.25"/>
    <row r="35" s="17" customFormat="1" ht="14.25" x14ac:dyDescent="0.25"/>
    <row r="36" s="17" customFormat="1" ht="14.25" x14ac:dyDescent="0.25"/>
    <row r="37" s="17" customFormat="1" ht="14.25" x14ac:dyDescent="0.25"/>
    <row r="38" s="17" customFormat="1" ht="14.25" x14ac:dyDescent="0.25"/>
    <row r="39" s="17" customFormat="1" ht="14.25" x14ac:dyDescent="0.25"/>
    <row r="40" s="17" customFormat="1" ht="14.25" x14ac:dyDescent="0.25"/>
    <row r="41" s="17" customFormat="1" ht="14.25" x14ac:dyDescent="0.25"/>
    <row r="42" s="17" customFormat="1" ht="14.25" x14ac:dyDescent="0.25"/>
    <row r="43" s="17" customFormat="1" ht="14.25" x14ac:dyDescent="0.25"/>
    <row r="44" s="17" customFormat="1" ht="14.25" x14ac:dyDescent="0.25"/>
    <row r="45" s="17" customFormat="1" ht="14.25" x14ac:dyDescent="0.25"/>
    <row r="46" s="17" customFormat="1" ht="14.25" x14ac:dyDescent="0.25"/>
    <row r="47" s="17" customFormat="1" ht="14.25" x14ac:dyDescent="0.25"/>
    <row r="48" s="17" customFormat="1" ht="14.25" x14ac:dyDescent="0.25"/>
    <row r="49" s="17" customFormat="1" ht="14.25" x14ac:dyDescent="0.25"/>
    <row r="50" s="17" customFormat="1" ht="14.25" x14ac:dyDescent="0.25"/>
    <row r="51" s="17" customFormat="1" ht="14.25" x14ac:dyDescent="0.25"/>
    <row r="52" s="17" customFormat="1" ht="14.25" x14ac:dyDescent="0.25"/>
    <row r="53" s="17" customFormat="1" ht="14.25" x14ac:dyDescent="0.25"/>
    <row r="54" s="17" customFormat="1" ht="14.25" x14ac:dyDescent="0.25"/>
    <row r="55" s="17" customFormat="1" ht="14.25" x14ac:dyDescent="0.25"/>
    <row r="56" s="17" customFormat="1" ht="14.25" x14ac:dyDescent="0.25"/>
    <row r="57" s="17" customFormat="1" ht="14.25" x14ac:dyDescent="0.25"/>
    <row r="58" s="17" customFormat="1" ht="14.25" x14ac:dyDescent="0.25"/>
    <row r="59" s="17" customFormat="1" ht="14.25" x14ac:dyDescent="0.25"/>
    <row r="60" s="17" customFormat="1" ht="14.25" x14ac:dyDescent="0.25"/>
    <row r="61" s="17" customFormat="1" ht="14.25" x14ac:dyDescent="0.25"/>
    <row r="62" s="17" customFormat="1" ht="14.25" x14ac:dyDescent="0.25"/>
    <row r="63" s="17" customFormat="1" ht="14.25" x14ac:dyDescent="0.25"/>
    <row r="64" s="17" customFormat="1" ht="14.25" x14ac:dyDescent="0.25"/>
    <row r="65" s="17" customFormat="1" ht="14.25" x14ac:dyDescent="0.25"/>
    <row r="66" s="17" customFormat="1" ht="14.25" x14ac:dyDescent="0.25"/>
    <row r="67" s="17" customFormat="1" ht="14.25" x14ac:dyDescent="0.25"/>
    <row r="68" s="17" customFormat="1" ht="14.25" x14ac:dyDescent="0.25"/>
    <row r="69" s="17" customFormat="1" ht="14.25" x14ac:dyDescent="0.25"/>
    <row r="70" s="17" customFormat="1" ht="14.25" x14ac:dyDescent="0.25"/>
    <row r="71" s="17" customFormat="1" ht="14.25" x14ac:dyDescent="0.25"/>
    <row r="72" s="17" customFormat="1" ht="14.25" x14ac:dyDescent="0.25"/>
    <row r="73" s="17" customFormat="1" ht="14.25" x14ac:dyDescent="0.25"/>
    <row r="74" s="17" customFormat="1" ht="14.25" x14ac:dyDescent="0.25"/>
    <row r="75" s="17" customFormat="1" ht="14.25" x14ac:dyDescent="0.25"/>
    <row r="76" s="17" customFormat="1" ht="14.25" x14ac:dyDescent="0.25"/>
    <row r="77" s="17" customFormat="1" ht="14.25" x14ac:dyDescent="0.25"/>
    <row r="78" s="17" customFormat="1" ht="14.25" x14ac:dyDescent="0.25"/>
    <row r="79" s="17" customFormat="1" ht="14.25" x14ac:dyDescent="0.25"/>
    <row r="80" s="17" customFormat="1" ht="14.25" x14ac:dyDescent="0.25"/>
    <row r="81" s="17" customFormat="1" ht="14.25" x14ac:dyDescent="0.25"/>
    <row r="82" s="17" customFormat="1" ht="14.25" x14ac:dyDescent="0.25"/>
    <row r="83" s="17" customFormat="1" ht="14.25" x14ac:dyDescent="0.25"/>
    <row r="84" s="17" customFormat="1" ht="14.25" x14ac:dyDescent="0.25"/>
    <row r="85" s="17" customFormat="1" ht="14.25" x14ac:dyDescent="0.25"/>
    <row r="86" s="17" customFormat="1" ht="14.25" x14ac:dyDescent="0.25"/>
    <row r="87" s="17" customFormat="1" ht="14.25" x14ac:dyDescent="0.25"/>
    <row r="88" s="17" customFormat="1" ht="14.25" x14ac:dyDescent="0.25"/>
    <row r="89" s="17" customFormat="1" ht="14.25" x14ac:dyDescent="0.25"/>
    <row r="90" s="17" customFormat="1" ht="14.25" x14ac:dyDescent="0.25"/>
    <row r="91" s="17" customFormat="1" ht="14.25" x14ac:dyDescent="0.25"/>
    <row r="92" s="17" customFormat="1" ht="14.25" x14ac:dyDescent="0.25"/>
    <row r="93" s="17" customFormat="1" ht="14.25" x14ac:dyDescent="0.25"/>
    <row r="94" s="17" customFormat="1" ht="14.25" x14ac:dyDescent="0.25"/>
    <row r="95" s="17" customFormat="1" ht="14.25" x14ac:dyDescent="0.25"/>
    <row r="96" s="17" customFormat="1" ht="14.25" x14ac:dyDescent="0.25"/>
    <row r="97" s="17" customFormat="1" ht="14.25" x14ac:dyDescent="0.25"/>
    <row r="98" s="17" customFormat="1" ht="14.25" x14ac:dyDescent="0.25"/>
    <row r="99" s="17" customFormat="1" ht="14.25" x14ac:dyDescent="0.25"/>
    <row r="100" s="17" customFormat="1" ht="14.25" x14ac:dyDescent="0.25"/>
    <row r="101" s="17" customFormat="1" ht="14.25" x14ac:dyDescent="0.25"/>
    <row r="102" s="17" customFormat="1" ht="14.25" x14ac:dyDescent="0.25"/>
    <row r="103" s="17" customFormat="1" ht="14.25" x14ac:dyDescent="0.25"/>
    <row r="104" s="17" customFormat="1" ht="14.25" x14ac:dyDescent="0.25"/>
    <row r="105" s="17" customFormat="1" ht="14.25" x14ac:dyDescent="0.25"/>
    <row r="106" s="17" customFormat="1" ht="14.25" x14ac:dyDescent="0.25"/>
    <row r="107" s="17" customFormat="1" ht="14.25" x14ac:dyDescent="0.25"/>
    <row r="108" s="17" customFormat="1" ht="14.25" x14ac:dyDescent="0.25"/>
    <row r="109" s="17" customFormat="1" ht="14.25" x14ac:dyDescent="0.25"/>
    <row r="110" s="17" customFormat="1" ht="14.25" x14ac:dyDescent="0.25"/>
    <row r="111" s="17" customFormat="1" ht="14.25" x14ac:dyDescent="0.25"/>
    <row r="112" s="17" customFormat="1" ht="14.25" x14ac:dyDescent="0.25"/>
    <row r="113" s="17" customFormat="1" ht="14.25" x14ac:dyDescent="0.25"/>
    <row r="114" s="17" customFormat="1" ht="14.25" x14ac:dyDescent="0.25"/>
    <row r="115" s="17" customFormat="1" ht="14.25" x14ac:dyDescent="0.25"/>
    <row r="116" s="17" customFormat="1" ht="14.25" x14ac:dyDescent="0.25"/>
    <row r="117" s="17" customFormat="1" ht="14.25" x14ac:dyDescent="0.25"/>
    <row r="118" s="17" customFormat="1" ht="14.25" x14ac:dyDescent="0.25"/>
    <row r="119" s="17" customFormat="1" ht="14.25" x14ac:dyDescent="0.25"/>
    <row r="120" s="17" customFormat="1" ht="14.25" x14ac:dyDescent="0.25"/>
  </sheetData>
  <hyperlinks>
    <hyperlink ref="A1" location="'ÍNDICE TABLAS'!A1" display="ÍNDICE TABLAS"/>
  </hyperlinks>
  <pageMargins left="0.7" right="0.7" top="0.75" bottom="0.75" header="0.3" footer="0.3"/>
  <pageSetup paperSize="9"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tabSelected="1" view="pageBreakPreview" zoomScaleNormal="100" zoomScaleSheetLayoutView="100" workbookViewId="0">
      <selection activeCell="A2" sqref="A2"/>
    </sheetView>
  </sheetViews>
  <sheetFormatPr baseColWidth="10" defaultRowHeight="15" x14ac:dyDescent="0.25"/>
  <cols>
    <col min="1" max="1" width="18" bestFit="1" customWidth="1"/>
    <col min="2" max="2" width="2.5703125" customWidth="1"/>
    <col min="3" max="3" width="39.85546875" customWidth="1"/>
    <col min="4" max="10" width="9.42578125" customWidth="1"/>
    <col min="11" max="11" width="6.28515625" customWidth="1"/>
    <col min="12" max="12" width="10.7109375" hidden="1" customWidth="1"/>
  </cols>
  <sheetData>
    <row r="1" spans="1:12" ht="18" x14ac:dyDescent="0.25">
      <c r="A1" s="12" t="s">
        <v>0</v>
      </c>
      <c r="D1" s="3"/>
    </row>
    <row r="2" spans="1:12" s="7" customFormat="1" ht="37.5" x14ac:dyDescent="0.5">
      <c r="A2" s="5" t="s">
        <v>143</v>
      </c>
      <c r="B2" s="5" t="s">
        <v>15</v>
      </c>
      <c r="C2" s="252" t="s">
        <v>291</v>
      </c>
      <c r="D2" s="252"/>
      <c r="E2" s="252"/>
      <c r="F2" s="252"/>
      <c r="G2" s="252"/>
      <c r="H2" s="252"/>
      <c r="I2" s="252"/>
      <c r="J2" s="252"/>
      <c r="K2" s="252"/>
      <c r="L2" s="252"/>
    </row>
    <row r="3" spans="1:12" ht="22.5" customHeight="1" x14ac:dyDescent="0.25">
      <c r="C3" s="252"/>
      <c r="D3" s="252"/>
      <c r="E3" s="252"/>
      <c r="F3" s="252"/>
      <c r="G3" s="252"/>
      <c r="H3" s="252"/>
      <c r="I3" s="252"/>
      <c r="J3" s="252"/>
      <c r="K3" s="252"/>
      <c r="L3" s="252"/>
    </row>
    <row r="4" spans="1:12" s="17" customFormat="1" ht="15" customHeight="1" thickBot="1" x14ac:dyDescent="0.3">
      <c r="C4" s="21"/>
      <c r="D4" s="175"/>
      <c r="E4" s="176"/>
      <c r="F4" s="176"/>
      <c r="G4" s="176"/>
      <c r="H4" s="176"/>
      <c r="I4" s="250" t="s">
        <v>16</v>
      </c>
      <c r="J4" s="251"/>
    </row>
    <row r="5" spans="1:12" s="17" customFormat="1" ht="31.35" customHeight="1" thickTop="1" thickBot="1" x14ac:dyDescent="0.55000000000000004">
      <c r="D5" s="177" t="s">
        <v>283</v>
      </c>
      <c r="E5" s="177" t="s">
        <v>284</v>
      </c>
      <c r="F5" s="177" t="s">
        <v>285</v>
      </c>
      <c r="G5" s="177" t="s">
        <v>286</v>
      </c>
      <c r="H5" s="177" t="s">
        <v>282</v>
      </c>
      <c r="I5" s="177" t="s">
        <v>287</v>
      </c>
      <c r="J5" s="177" t="s">
        <v>288</v>
      </c>
    </row>
    <row r="6" spans="1:12" s="17" customFormat="1" ht="15.75" thickTop="1" thickBot="1" x14ac:dyDescent="0.55000000000000004">
      <c r="C6" s="115" t="s">
        <v>324</v>
      </c>
      <c r="D6" s="178">
        <v>251</v>
      </c>
      <c r="E6" s="178">
        <v>707</v>
      </c>
      <c r="F6" s="178">
        <v>36</v>
      </c>
      <c r="G6" s="178">
        <v>0</v>
      </c>
      <c r="H6" s="178">
        <v>710</v>
      </c>
      <c r="I6" s="178">
        <v>1704</v>
      </c>
      <c r="J6" s="178">
        <v>136.32</v>
      </c>
    </row>
    <row r="7" spans="1:12" s="17" customFormat="1" ht="16.5" thickTop="1" thickBot="1" x14ac:dyDescent="0.3">
      <c r="C7" s="49" t="s">
        <v>289</v>
      </c>
      <c r="D7" s="174">
        <v>57</v>
      </c>
      <c r="E7" s="117">
        <v>11</v>
      </c>
      <c r="F7" s="117">
        <v>0.83285905499718638</v>
      </c>
      <c r="G7" s="117">
        <v>0</v>
      </c>
      <c r="H7" s="117">
        <v>0</v>
      </c>
      <c r="I7" s="117">
        <f>SUM(D7:H7)</f>
        <v>68.832859054997186</v>
      </c>
      <c r="J7" s="117">
        <f>I7/12.5</f>
        <v>5.5066287243997749</v>
      </c>
    </row>
    <row r="8" spans="1:12" s="17" customFormat="1" ht="15.4" thickBot="1" x14ac:dyDescent="0.55000000000000004">
      <c r="C8" s="49" t="s">
        <v>290</v>
      </c>
      <c r="D8" s="174">
        <v>-132</v>
      </c>
      <c r="E8" s="117">
        <v>-174</v>
      </c>
      <c r="F8" s="117">
        <v>0</v>
      </c>
      <c r="G8" s="117">
        <v>0</v>
      </c>
      <c r="H8" s="117">
        <v>-227</v>
      </c>
      <c r="I8" s="117">
        <f t="shared" ref="I8:I12" si="0">SUM(D8:H8)</f>
        <v>-533</v>
      </c>
      <c r="J8" s="117">
        <f t="shared" ref="J8:J12" si="1">I8/12.5</f>
        <v>-42.64</v>
      </c>
    </row>
    <row r="9" spans="1:12" s="17" customFormat="1" ht="15.75" thickBot="1" x14ac:dyDescent="0.3">
      <c r="C9" s="49" t="s">
        <v>279</v>
      </c>
      <c r="D9" s="174">
        <v>0</v>
      </c>
      <c r="E9" s="117">
        <v>0</v>
      </c>
      <c r="F9" s="117">
        <v>0</v>
      </c>
      <c r="G9" s="117">
        <v>0</v>
      </c>
      <c r="H9" s="117">
        <v>0</v>
      </c>
      <c r="I9" s="117">
        <f t="shared" si="0"/>
        <v>0</v>
      </c>
      <c r="J9" s="117">
        <f t="shared" si="1"/>
        <v>0</v>
      </c>
    </row>
    <row r="10" spans="1:12" s="17" customFormat="1" ht="15.4" thickBot="1" x14ac:dyDescent="0.55000000000000004">
      <c r="C10" s="49" t="s">
        <v>280</v>
      </c>
      <c r="D10" s="174">
        <v>0</v>
      </c>
      <c r="E10" s="117">
        <v>0</v>
      </c>
      <c r="F10" s="117">
        <v>0</v>
      </c>
      <c r="G10" s="117">
        <v>0</v>
      </c>
      <c r="H10" s="117">
        <v>0</v>
      </c>
      <c r="I10" s="117">
        <f t="shared" si="0"/>
        <v>0</v>
      </c>
      <c r="J10" s="117">
        <f t="shared" si="1"/>
        <v>0</v>
      </c>
    </row>
    <row r="11" spans="1:12" s="17" customFormat="1" ht="15.4" thickBot="1" x14ac:dyDescent="0.55000000000000004">
      <c r="C11" s="49" t="s">
        <v>281</v>
      </c>
      <c r="D11" s="174">
        <v>0</v>
      </c>
      <c r="E11" s="117">
        <v>0</v>
      </c>
      <c r="F11" s="117">
        <v>0</v>
      </c>
      <c r="G11" s="117">
        <v>0</v>
      </c>
      <c r="H11" s="117">
        <v>0</v>
      </c>
      <c r="I11" s="117">
        <f t="shared" si="0"/>
        <v>0</v>
      </c>
      <c r="J11" s="117">
        <f t="shared" si="1"/>
        <v>0</v>
      </c>
    </row>
    <row r="12" spans="1:12" s="17" customFormat="1" ht="15.4" thickBot="1" x14ac:dyDescent="0.55000000000000004">
      <c r="C12" s="49" t="s">
        <v>282</v>
      </c>
      <c r="D12" s="174">
        <v>0</v>
      </c>
      <c r="E12" s="117">
        <v>0</v>
      </c>
      <c r="F12" s="117">
        <v>0</v>
      </c>
      <c r="G12" s="117">
        <v>0</v>
      </c>
      <c r="H12" s="117">
        <v>-63</v>
      </c>
      <c r="I12" s="117">
        <f t="shared" si="0"/>
        <v>-63</v>
      </c>
      <c r="J12" s="117">
        <f t="shared" si="1"/>
        <v>-5.04</v>
      </c>
    </row>
    <row r="13" spans="1:12" s="17" customFormat="1" ht="15.75" thickTop="1" thickBot="1" x14ac:dyDescent="0.55000000000000004">
      <c r="C13" s="115" t="s">
        <v>325</v>
      </c>
      <c r="D13" s="178">
        <v>175.59403686121402</v>
      </c>
      <c r="E13" s="178">
        <v>544.23344479893933</v>
      </c>
      <c r="F13" s="178">
        <v>36.832859054997186</v>
      </c>
      <c r="G13" s="178">
        <v>0</v>
      </c>
      <c r="H13" s="178">
        <v>420.21777643878937</v>
      </c>
      <c r="I13" s="178">
        <v>1176.8781171539399</v>
      </c>
      <c r="J13" s="178">
        <v>94.150249372315187</v>
      </c>
    </row>
    <row r="14" spans="1:12" s="17" customFormat="1" ht="15.4" thickTop="1" x14ac:dyDescent="0.5"/>
    <row r="15" spans="1:12" s="17" customFormat="1" x14ac:dyDescent="0.5"/>
    <row r="16" spans="1:12" s="17" customFormat="1" x14ac:dyDescent="0.5"/>
    <row r="17" s="17" customFormat="1" x14ac:dyDescent="0.5"/>
    <row r="18" s="17" customFormat="1" x14ac:dyDescent="0.5"/>
    <row r="19" s="17" customFormat="1" x14ac:dyDescent="0.5"/>
    <row r="20" s="17" customFormat="1" x14ac:dyDescent="0.5"/>
    <row r="21" s="17" customFormat="1" x14ac:dyDescent="0.5"/>
    <row r="22" s="17" customFormat="1" x14ac:dyDescent="0.5"/>
    <row r="23" s="17" customFormat="1" ht="14.25" x14ac:dyDescent="0.25"/>
    <row r="24" s="17" customFormat="1" ht="14.25" x14ac:dyDescent="0.25"/>
    <row r="25" s="17" customFormat="1" ht="14.25" x14ac:dyDescent="0.25"/>
    <row r="26" s="17" customFormat="1" ht="14.25" x14ac:dyDescent="0.25"/>
    <row r="27" s="17" customFormat="1" ht="14.25" x14ac:dyDescent="0.25"/>
    <row r="28" s="17" customFormat="1" ht="14.25" x14ac:dyDescent="0.25"/>
    <row r="29" s="17" customFormat="1" ht="14.25" x14ac:dyDescent="0.25"/>
    <row r="30" s="17" customFormat="1" ht="14.25" x14ac:dyDescent="0.25"/>
    <row r="31" s="17" customFormat="1" ht="14.25" x14ac:dyDescent="0.25"/>
    <row r="32" s="17" customFormat="1" ht="14.25" x14ac:dyDescent="0.25"/>
    <row r="33" s="17" customFormat="1" ht="14.25" x14ac:dyDescent="0.25"/>
    <row r="34" s="17" customFormat="1" ht="14.25" x14ac:dyDescent="0.25"/>
    <row r="35" s="17" customFormat="1" ht="14.25" x14ac:dyDescent="0.25"/>
    <row r="36" s="17" customFormat="1" ht="14.25" x14ac:dyDescent="0.25"/>
    <row r="37" s="17" customFormat="1" ht="14.25" x14ac:dyDescent="0.25"/>
    <row r="38" s="17" customFormat="1" ht="14.25" x14ac:dyDescent="0.25"/>
    <row r="39" s="17" customFormat="1" ht="14.25" x14ac:dyDescent="0.25"/>
    <row r="40" s="17" customFormat="1" ht="14.25" x14ac:dyDescent="0.25"/>
    <row r="41" s="17" customFormat="1" ht="14.25" x14ac:dyDescent="0.25"/>
    <row r="42" s="17" customFormat="1" ht="14.25" x14ac:dyDescent="0.25"/>
    <row r="43" s="17" customFormat="1" ht="14.25" x14ac:dyDescent="0.25"/>
    <row r="44" s="17" customFormat="1" ht="14.25" x14ac:dyDescent="0.25"/>
    <row r="45" s="17" customFormat="1" ht="14.25" x14ac:dyDescent="0.25"/>
    <row r="46" s="17" customFormat="1" ht="14.25" x14ac:dyDescent="0.25"/>
    <row r="47" s="17" customFormat="1" ht="14.25" x14ac:dyDescent="0.25"/>
    <row r="48" s="17" customFormat="1" ht="14.25" x14ac:dyDescent="0.25"/>
    <row r="49" s="17" customFormat="1" ht="14.25" x14ac:dyDescent="0.25"/>
    <row r="50" s="17" customFormat="1" ht="14.25" x14ac:dyDescent="0.25"/>
    <row r="51" s="17" customFormat="1" ht="14.25" x14ac:dyDescent="0.25"/>
    <row r="52" s="17" customFormat="1" ht="14.25" x14ac:dyDescent="0.25"/>
    <row r="53" s="17" customFormat="1" ht="14.25" x14ac:dyDescent="0.25"/>
    <row r="54" s="17" customFormat="1" ht="14.25" x14ac:dyDescent="0.25"/>
    <row r="55" s="17" customFormat="1" ht="14.25" x14ac:dyDescent="0.25"/>
    <row r="56" s="17" customFormat="1" ht="14.25" x14ac:dyDescent="0.25"/>
    <row r="57" s="17" customFormat="1" ht="14.25" x14ac:dyDescent="0.25"/>
    <row r="58" s="17" customFormat="1" ht="14.25" x14ac:dyDescent="0.25"/>
    <row r="59" s="17" customFormat="1" ht="14.25" x14ac:dyDescent="0.25"/>
    <row r="60" s="17" customFormat="1" ht="14.25" x14ac:dyDescent="0.25"/>
    <row r="61" s="17" customFormat="1" ht="14.25" x14ac:dyDescent="0.25"/>
    <row r="62" s="17" customFormat="1" ht="14.25" x14ac:dyDescent="0.25"/>
    <row r="63" s="17" customFormat="1" ht="14.25" x14ac:dyDescent="0.25"/>
    <row r="64" s="17" customFormat="1" ht="14.25" x14ac:dyDescent="0.25"/>
    <row r="65" s="17" customFormat="1" ht="14.25" x14ac:dyDescent="0.25"/>
    <row r="66" s="17" customFormat="1" ht="14.25" x14ac:dyDescent="0.25"/>
    <row r="67" s="17" customFormat="1" ht="14.25" x14ac:dyDescent="0.25"/>
    <row r="68" s="17" customFormat="1" ht="14.25" x14ac:dyDescent="0.25"/>
    <row r="69" s="17" customFormat="1" ht="14.25" x14ac:dyDescent="0.25"/>
    <row r="70" s="17" customFormat="1" ht="14.25" x14ac:dyDescent="0.25"/>
    <row r="71" s="17" customFormat="1" ht="14.25" x14ac:dyDescent="0.25"/>
    <row r="72" s="17" customFormat="1" ht="14.25" x14ac:dyDescent="0.25"/>
    <row r="73" s="17" customFormat="1" ht="14.25" x14ac:dyDescent="0.25"/>
    <row r="74" s="17" customFormat="1" ht="14.25" x14ac:dyDescent="0.25"/>
    <row r="75" s="17" customFormat="1" ht="14.25" x14ac:dyDescent="0.25"/>
    <row r="76" s="17" customFormat="1" ht="14.25" x14ac:dyDescent="0.25"/>
    <row r="77" s="17" customFormat="1" ht="14.25" x14ac:dyDescent="0.25"/>
    <row r="78" s="17" customFormat="1" ht="14.25" x14ac:dyDescent="0.25"/>
    <row r="79" s="17" customFormat="1" ht="14.25" x14ac:dyDescent="0.25"/>
    <row r="80" s="17" customFormat="1" ht="14.25" x14ac:dyDescent="0.25"/>
    <row r="81" s="17" customFormat="1" ht="14.25" x14ac:dyDescent="0.25"/>
    <row r="82" s="17" customFormat="1" ht="14.25" x14ac:dyDescent="0.25"/>
    <row r="83" s="17" customFormat="1" ht="14.25" x14ac:dyDescent="0.25"/>
    <row r="84" s="17" customFormat="1" ht="14.25" x14ac:dyDescent="0.25"/>
    <row r="85" s="17" customFormat="1" ht="14.25" x14ac:dyDescent="0.25"/>
    <row r="86" s="17" customFormat="1" ht="14.25" x14ac:dyDescent="0.25"/>
    <row r="87" s="17" customFormat="1" ht="14.25" x14ac:dyDescent="0.25"/>
    <row r="88" s="17" customFormat="1" ht="14.25" x14ac:dyDescent="0.25"/>
    <row r="89" s="17" customFormat="1" ht="14.25" x14ac:dyDescent="0.25"/>
    <row r="90" s="17" customFormat="1" ht="14.25" x14ac:dyDescent="0.25"/>
    <row r="91" s="17" customFormat="1" ht="14.25" x14ac:dyDescent="0.25"/>
    <row r="92" s="17" customFormat="1" ht="14.25" x14ac:dyDescent="0.25"/>
    <row r="93" s="17" customFormat="1" ht="14.25" x14ac:dyDescent="0.25"/>
    <row r="94" s="17" customFormat="1" ht="14.25" x14ac:dyDescent="0.25"/>
    <row r="95" s="17" customFormat="1" ht="14.25" x14ac:dyDescent="0.25"/>
    <row r="96" s="17" customFormat="1" ht="14.25" x14ac:dyDescent="0.25"/>
    <row r="97" s="17" customFormat="1" ht="14.25" x14ac:dyDescent="0.25"/>
    <row r="98" s="17" customFormat="1" ht="14.25" x14ac:dyDescent="0.25"/>
    <row r="99" s="17" customFormat="1" ht="14.25" x14ac:dyDescent="0.25"/>
    <row r="100" s="17" customFormat="1" ht="14.25" x14ac:dyDescent="0.25"/>
    <row r="101" s="17" customFormat="1" ht="14.25" x14ac:dyDescent="0.25"/>
    <row r="102" s="17" customFormat="1" ht="14.25" x14ac:dyDescent="0.25"/>
    <row r="103" s="17" customFormat="1" ht="14.25" x14ac:dyDescent="0.25"/>
    <row r="104" s="17" customFormat="1" ht="14.25" x14ac:dyDescent="0.25"/>
    <row r="105" s="17" customFormat="1" ht="14.25" x14ac:dyDescent="0.25"/>
    <row r="106" s="17" customFormat="1" ht="14.25" x14ac:dyDescent="0.25"/>
    <row r="107" s="17" customFormat="1" ht="14.25" x14ac:dyDescent="0.25"/>
    <row r="108" s="17" customFormat="1" ht="14.25" x14ac:dyDescent="0.25"/>
    <row r="109" s="17" customFormat="1" ht="14.25" x14ac:dyDescent="0.25"/>
    <row r="110" s="17" customFormat="1" ht="14.25" x14ac:dyDescent="0.25"/>
    <row r="111" s="17" customFormat="1" ht="14.25" x14ac:dyDescent="0.25"/>
    <row r="112" s="17" customFormat="1" ht="14.25" x14ac:dyDescent="0.25"/>
    <row r="113" s="17" customFormat="1" ht="14.25" x14ac:dyDescent="0.25"/>
    <row r="114" s="17" customFormat="1" ht="14.25" x14ac:dyDescent="0.25"/>
    <row r="115" s="17" customFormat="1" ht="14.25" x14ac:dyDescent="0.25"/>
    <row r="116" s="17" customFormat="1" ht="14.25" x14ac:dyDescent="0.25"/>
    <row r="117" s="17" customFormat="1" ht="14.25" x14ac:dyDescent="0.25"/>
    <row r="118" s="17" customFormat="1" ht="14.25" x14ac:dyDescent="0.25"/>
    <row r="119" s="17" customFormat="1" ht="14.25" x14ac:dyDescent="0.25"/>
    <row r="120" s="17" customFormat="1" ht="14.25" x14ac:dyDescent="0.25"/>
  </sheetData>
  <mergeCells count="2">
    <mergeCell ref="I4:J4"/>
    <mergeCell ref="C2:L3"/>
  </mergeCells>
  <hyperlinks>
    <hyperlink ref="A1" location="'ÍNDICE TABLAS'!A1" display="ÍNDICE TABLAS"/>
  </hyperlinks>
  <pageMargins left="0.7" right="0.7" top="0.75" bottom="0.75"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showGridLines="0" tabSelected="1" view="pageBreakPreview" zoomScaleNormal="85" zoomScaleSheetLayoutView="100" workbookViewId="0">
      <pane ySplit="4" topLeftCell="A5" activePane="bottomLeft" state="frozen"/>
      <selection activeCell="A2" sqref="A2"/>
      <selection pane="bottomLeft" activeCell="A2" sqref="A2"/>
    </sheetView>
  </sheetViews>
  <sheetFormatPr baseColWidth="10" defaultColWidth="9" defaultRowHeight="18" x14ac:dyDescent="0.35"/>
  <cols>
    <col min="1" max="1" width="5.140625" customWidth="1"/>
    <col min="2" max="2" width="16" style="2" customWidth="1"/>
    <col min="3" max="3" width="112" style="3" customWidth="1"/>
  </cols>
  <sheetData>
    <row r="2" spans="1:3" ht="60" x14ac:dyDescent="0.35">
      <c r="A2" s="1" t="s">
        <v>0</v>
      </c>
    </row>
    <row r="4" spans="1:3" ht="15.75" thickBot="1" x14ac:dyDescent="0.3">
      <c r="B4" s="4" t="s">
        <v>292</v>
      </c>
      <c r="C4" s="11" t="s">
        <v>1</v>
      </c>
    </row>
    <row r="5" spans="1:3" ht="17.649999999999999" thickTop="1" thickBot="1" x14ac:dyDescent="0.5">
      <c r="B5" s="13" t="s">
        <v>293</v>
      </c>
      <c r="C5" s="14" t="s">
        <v>2</v>
      </c>
    </row>
    <row r="6" spans="1:3" ht="18.75" thickBot="1" x14ac:dyDescent="0.3">
      <c r="B6" s="13" t="s">
        <v>294</v>
      </c>
      <c r="C6" s="14" t="s">
        <v>3</v>
      </c>
    </row>
    <row r="7" spans="1:3" ht="17.25" thickBot="1" x14ac:dyDescent="0.5">
      <c r="B7" s="13" t="s">
        <v>295</v>
      </c>
      <c r="C7" s="14" t="s">
        <v>4</v>
      </c>
    </row>
    <row r="8" spans="1:3" ht="17.25" thickBot="1" x14ac:dyDescent="0.5">
      <c r="B8" s="13" t="s">
        <v>296</v>
      </c>
      <c r="C8" s="14" t="s">
        <v>5</v>
      </c>
    </row>
    <row r="9" spans="1:3" ht="17.25" thickBot="1" x14ac:dyDescent="0.5">
      <c r="B9" s="13" t="s">
        <v>297</v>
      </c>
      <c r="C9" s="14" t="s">
        <v>6</v>
      </c>
    </row>
    <row r="10" spans="1:3" ht="17.25" thickBot="1" x14ac:dyDescent="0.5">
      <c r="B10" s="13" t="s">
        <v>298</v>
      </c>
      <c r="C10" s="14" t="s">
        <v>7</v>
      </c>
    </row>
    <row r="11" spans="1:3" ht="18.75" thickBot="1" x14ac:dyDescent="0.3">
      <c r="B11" s="13" t="s">
        <v>299</v>
      </c>
      <c r="C11" s="14" t="s">
        <v>8</v>
      </c>
    </row>
    <row r="12" spans="1:3" ht="18.75" thickBot="1" x14ac:dyDescent="0.3">
      <c r="B12" s="13" t="s">
        <v>300</v>
      </c>
      <c r="C12" s="14" t="s">
        <v>9</v>
      </c>
    </row>
    <row r="13" spans="1:3" ht="18.75" thickBot="1" x14ac:dyDescent="0.3">
      <c r="B13" s="13" t="s">
        <v>301</v>
      </c>
      <c r="C13" s="14" t="s">
        <v>10</v>
      </c>
    </row>
    <row r="14" spans="1:3" ht="17.25" thickBot="1" x14ac:dyDescent="0.5">
      <c r="B14" s="13" t="s">
        <v>302</v>
      </c>
      <c r="C14" s="14" t="s">
        <v>11</v>
      </c>
    </row>
    <row r="15" spans="1:3" ht="18.75" thickBot="1" x14ac:dyDescent="0.3">
      <c r="B15" s="13" t="s">
        <v>303</v>
      </c>
      <c r="C15" s="14" t="s">
        <v>12</v>
      </c>
    </row>
    <row r="16" spans="1:3" ht="17.25" thickBot="1" x14ac:dyDescent="0.5">
      <c r="B16" s="13" t="s">
        <v>304</v>
      </c>
      <c r="C16" s="14" t="s">
        <v>13</v>
      </c>
    </row>
    <row r="17" spans="2:3" ht="18.75" thickBot="1" x14ac:dyDescent="0.3">
      <c r="B17" s="13" t="s">
        <v>305</v>
      </c>
      <c r="C17" s="14" t="s">
        <v>14</v>
      </c>
    </row>
  </sheetData>
  <hyperlinks>
    <hyperlink ref="B5" location="'1'!A1" display=" Tabla 1"/>
    <hyperlink ref="B6" location="'2'!A1" display=" Tabla 2"/>
    <hyperlink ref="B7" location="'3'!A1" display=" Tabla 3"/>
    <hyperlink ref="B8" location="'4'!A1" display=" Tabla 4"/>
    <hyperlink ref="B9" location="'5'!A1" display=" Tabla 5"/>
    <hyperlink ref="B10" location="'6'!A1" display=" Tabla 6"/>
    <hyperlink ref="B11" location="'7'!A1" display=" Tabla 7"/>
    <hyperlink ref="B12" location="'8'!A1" display=" Tabla 8"/>
    <hyperlink ref="B13" location="'9'!A1" display=" Tabla 9"/>
    <hyperlink ref="B14" location="'10'!A1" display=" Tabla 10"/>
    <hyperlink ref="B15" location="'11'!A1" display=" Tabla 11"/>
    <hyperlink ref="B16" location="'12'!A1" display=" Tabla 12"/>
    <hyperlink ref="B17" location="'13'!A1" display=" Tabla 13"/>
  </hyperlinks>
  <pageMargins left="0.7" right="0.7" top="0.75" bottom="0.75" header="0.3" footer="0.3"/>
  <pageSetup paperSize="9"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showGridLines="0" tabSelected="1" view="pageBreakPreview" zoomScaleNormal="100" zoomScaleSheetLayoutView="100" workbookViewId="0">
      <selection activeCell="A2" sqref="A2"/>
    </sheetView>
  </sheetViews>
  <sheetFormatPr baseColWidth="10" defaultRowHeight="15" x14ac:dyDescent="0.25"/>
  <cols>
    <col min="1" max="1" width="14" bestFit="1" customWidth="1"/>
    <col min="2" max="2" width="2.5703125" bestFit="1" customWidth="1"/>
    <col min="3" max="3" width="38" customWidth="1"/>
  </cols>
  <sheetData>
    <row r="1" spans="1:7" ht="18" x14ac:dyDescent="0.25">
      <c r="A1" s="12" t="s">
        <v>0</v>
      </c>
      <c r="D1" s="3"/>
      <c r="E1" s="3"/>
      <c r="F1" s="3"/>
    </row>
    <row r="2" spans="1:7" s="7" customFormat="1" ht="37.9" x14ac:dyDescent="0.95">
      <c r="A2" s="5" t="s">
        <v>306</v>
      </c>
      <c r="B2" s="5" t="s">
        <v>15</v>
      </c>
      <c r="C2" s="5" t="s">
        <v>22</v>
      </c>
      <c r="D2" s="6"/>
      <c r="E2" s="6"/>
      <c r="F2" s="6"/>
    </row>
    <row r="3" spans="1:7" ht="14.65" thickBot="1" x14ac:dyDescent="0.5">
      <c r="D3" s="3"/>
      <c r="E3" s="3"/>
      <c r="F3" s="3"/>
    </row>
    <row r="4" spans="1:7" s="17" customFormat="1" ht="15.75" thickTop="1" thickBot="1" x14ac:dyDescent="0.3">
      <c r="C4" s="18" t="s">
        <v>16</v>
      </c>
      <c r="D4" s="179" t="s">
        <v>23</v>
      </c>
      <c r="E4" s="179">
        <v>43525</v>
      </c>
      <c r="F4" s="179">
        <v>43617</v>
      </c>
      <c r="G4" s="179">
        <v>43709</v>
      </c>
    </row>
    <row r="5" spans="1:7" s="17" customFormat="1" ht="16.5" thickTop="1" thickBot="1" x14ac:dyDescent="0.3">
      <c r="C5" s="16" t="s">
        <v>24</v>
      </c>
      <c r="D5" s="31">
        <v>32495</v>
      </c>
      <c r="E5" s="31">
        <v>35638.569099428758</v>
      </c>
      <c r="F5" s="31">
        <v>33740.100258093196</v>
      </c>
      <c r="G5" s="19">
        <v>35579.865090590698</v>
      </c>
    </row>
    <row r="6" spans="1:7" s="17" customFormat="1" ht="15.4" thickBot="1" x14ac:dyDescent="0.55000000000000004">
      <c r="C6" s="16" t="s">
        <v>25</v>
      </c>
      <c r="D6" s="31">
        <v>18686</v>
      </c>
      <c r="E6" s="31">
        <v>17300.413747066959</v>
      </c>
      <c r="F6" s="31">
        <v>16997.592373648498</v>
      </c>
      <c r="G6" s="31">
        <v>16973.185322368405</v>
      </c>
    </row>
    <row r="7" spans="1:7" s="17" customFormat="1" ht="15.4" thickBot="1" x14ac:dyDescent="0.55000000000000004">
      <c r="C7" s="20" t="s">
        <v>22</v>
      </c>
      <c r="D7" s="180">
        <v>1.74</v>
      </c>
      <c r="E7" s="180">
        <v>2.0599836293204707</v>
      </c>
      <c r="F7" s="180">
        <v>1.9849929046657655</v>
      </c>
      <c r="G7" s="180">
        <v>2.0962397107454636</v>
      </c>
    </row>
    <row r="8" spans="1:7" s="17" customFormat="1" ht="15.4" thickTop="1" x14ac:dyDescent="0.5"/>
    <row r="9" spans="1:7" s="17" customFormat="1" x14ac:dyDescent="0.5"/>
    <row r="10" spans="1:7" s="17" customFormat="1" x14ac:dyDescent="0.5"/>
    <row r="11" spans="1:7" s="17" customFormat="1" x14ac:dyDescent="0.5"/>
    <row r="12" spans="1:7" s="17" customFormat="1" x14ac:dyDescent="0.5"/>
    <row r="13" spans="1:7" s="17" customFormat="1" x14ac:dyDescent="0.5"/>
    <row r="14" spans="1:7" s="17" customFormat="1" x14ac:dyDescent="0.5"/>
    <row r="15" spans="1:7" s="17" customFormat="1" x14ac:dyDescent="0.5"/>
    <row r="16" spans="1:7" s="17" customFormat="1" x14ac:dyDescent="0.5"/>
    <row r="17" s="17" customFormat="1" x14ac:dyDescent="0.5"/>
    <row r="18" s="17" customFormat="1" x14ac:dyDescent="0.5"/>
    <row r="19" s="17" customFormat="1" x14ac:dyDescent="0.5"/>
    <row r="20" s="17" customFormat="1" x14ac:dyDescent="0.5"/>
    <row r="21" s="17" customFormat="1" x14ac:dyDescent="0.5"/>
    <row r="22" s="17" customFormat="1" x14ac:dyDescent="0.5"/>
    <row r="23" s="17" customFormat="1" x14ac:dyDescent="0.5"/>
    <row r="24" s="17" customFormat="1" ht="14.25" x14ac:dyDescent="0.25"/>
    <row r="25" s="17" customFormat="1" ht="14.25" x14ac:dyDescent="0.25"/>
    <row r="26" s="17" customFormat="1" ht="14.25" x14ac:dyDescent="0.25"/>
    <row r="27" s="17" customFormat="1" ht="14.25" x14ac:dyDescent="0.25"/>
    <row r="28" s="17" customFormat="1" ht="14.25" x14ac:dyDescent="0.25"/>
    <row r="29" s="17" customFormat="1" ht="14.25" x14ac:dyDescent="0.25"/>
    <row r="30" s="17" customFormat="1" ht="14.25" x14ac:dyDescent="0.25"/>
    <row r="31" s="17" customFormat="1" ht="14.25" x14ac:dyDescent="0.25"/>
    <row r="32" s="17" customFormat="1" ht="14.25" x14ac:dyDescent="0.25"/>
    <row r="33" s="17" customFormat="1" ht="14.25" x14ac:dyDescent="0.25"/>
    <row r="34" s="17" customFormat="1" ht="14.25" x14ac:dyDescent="0.25"/>
    <row r="35" s="17" customFormat="1" ht="14.25" x14ac:dyDescent="0.25"/>
    <row r="36" s="17" customFormat="1" ht="14.25" x14ac:dyDescent="0.25"/>
    <row r="37" s="17" customFormat="1" ht="14.25" x14ac:dyDescent="0.25"/>
    <row r="38" s="17" customFormat="1" ht="14.25" x14ac:dyDescent="0.25"/>
    <row r="39" s="17" customFormat="1" ht="14.25" x14ac:dyDescent="0.25"/>
    <row r="40" s="17" customFormat="1" ht="14.25" x14ac:dyDescent="0.25"/>
    <row r="41" s="17" customFormat="1" ht="14.25" x14ac:dyDescent="0.25"/>
    <row r="42" s="17" customFormat="1" ht="14.25" x14ac:dyDescent="0.25"/>
    <row r="43" s="17" customFormat="1" ht="14.25" x14ac:dyDescent="0.25"/>
    <row r="44" s="17" customFormat="1" ht="14.25" x14ac:dyDescent="0.25"/>
    <row r="45" s="17" customFormat="1" ht="14.25" x14ac:dyDescent="0.25"/>
    <row r="46" s="17" customFormat="1" ht="14.25" x14ac:dyDescent="0.25"/>
    <row r="47" s="17" customFormat="1" ht="14.25" x14ac:dyDescent="0.25"/>
    <row r="48" s="17" customFormat="1" ht="14.25" x14ac:dyDescent="0.25"/>
    <row r="49" s="17" customFormat="1" ht="14.25" x14ac:dyDescent="0.25"/>
    <row r="50" s="17" customFormat="1" ht="14.25" x14ac:dyDescent="0.25"/>
    <row r="51" s="17" customFormat="1" ht="14.25" x14ac:dyDescent="0.25"/>
    <row r="52" s="17" customFormat="1" ht="14.25" x14ac:dyDescent="0.25"/>
    <row r="53" s="17" customFormat="1" ht="14.25" x14ac:dyDescent="0.25"/>
    <row r="54" s="17" customFormat="1" ht="14.25" x14ac:dyDescent="0.25"/>
    <row r="55" s="17" customFormat="1" ht="14.25" x14ac:dyDescent="0.25"/>
    <row r="56" s="17" customFormat="1" ht="14.25" x14ac:dyDescent="0.25"/>
    <row r="57" s="17" customFormat="1" ht="14.25" x14ac:dyDescent="0.25"/>
    <row r="58" s="17" customFormat="1" ht="14.25" x14ac:dyDescent="0.25"/>
    <row r="59" s="17" customFormat="1" ht="14.25" x14ac:dyDescent="0.25"/>
    <row r="60" s="17" customFormat="1" ht="14.25" x14ac:dyDescent="0.25"/>
    <row r="61" s="17" customFormat="1" ht="14.25" x14ac:dyDescent="0.25"/>
    <row r="62" s="17" customFormat="1" ht="14.25" x14ac:dyDescent="0.25"/>
    <row r="63" s="17" customFormat="1" ht="14.25" x14ac:dyDescent="0.25"/>
    <row r="64" s="17" customFormat="1" ht="14.25" x14ac:dyDescent="0.25"/>
    <row r="65" s="17" customFormat="1" ht="14.25" x14ac:dyDescent="0.25"/>
    <row r="66" s="17" customFormat="1" ht="14.25" x14ac:dyDescent="0.25"/>
    <row r="67" s="17" customFormat="1" ht="14.25" x14ac:dyDescent="0.25"/>
    <row r="68" s="17" customFormat="1" ht="14.25" x14ac:dyDescent="0.25"/>
    <row r="69" s="17" customFormat="1" ht="14.25" x14ac:dyDescent="0.25"/>
    <row r="70" s="17" customFormat="1" ht="14.25" x14ac:dyDescent="0.25"/>
    <row r="71" s="17" customFormat="1" ht="14.25" x14ac:dyDescent="0.25"/>
    <row r="72" s="17" customFormat="1" ht="14.25" x14ac:dyDescent="0.25"/>
    <row r="73" s="17" customFormat="1" ht="14.25" x14ac:dyDescent="0.25"/>
    <row r="74" s="17" customFormat="1" ht="14.25" x14ac:dyDescent="0.25"/>
    <row r="75" s="17" customFormat="1" ht="14.25" x14ac:dyDescent="0.25"/>
    <row r="76" s="17" customFormat="1" ht="14.25" x14ac:dyDescent="0.25"/>
    <row r="77" s="17" customFormat="1" ht="14.25" x14ac:dyDescent="0.25"/>
    <row r="78" s="17" customFormat="1" ht="14.25" x14ac:dyDescent="0.25"/>
    <row r="79" s="17" customFormat="1" ht="14.25" x14ac:dyDescent="0.25"/>
    <row r="80" s="17" customFormat="1" ht="14.25" x14ac:dyDescent="0.25"/>
    <row r="81" s="17" customFormat="1" ht="14.25" x14ac:dyDescent="0.25"/>
    <row r="82" s="17" customFormat="1" ht="14.25" x14ac:dyDescent="0.25"/>
    <row r="83" s="17" customFormat="1" ht="14.25" x14ac:dyDescent="0.25"/>
    <row r="84" s="17" customFormat="1" ht="14.25" x14ac:dyDescent="0.25"/>
    <row r="85" s="17" customFormat="1" ht="14.25" x14ac:dyDescent="0.25"/>
    <row r="86" s="17" customFormat="1" ht="14.25" x14ac:dyDescent="0.25"/>
    <row r="87" s="17" customFormat="1" ht="14.25" x14ac:dyDescent="0.25"/>
    <row r="88" s="17" customFormat="1" ht="14.25" x14ac:dyDescent="0.25"/>
    <row r="89" s="17" customFormat="1" ht="14.25" x14ac:dyDescent="0.25"/>
    <row r="90" s="17" customFormat="1" ht="14.25" x14ac:dyDescent="0.25"/>
    <row r="91" s="17" customFormat="1" ht="14.25" x14ac:dyDescent="0.25"/>
    <row r="92" s="17" customFormat="1" ht="14.25" x14ac:dyDescent="0.25"/>
    <row r="93" s="17" customFormat="1" ht="14.25" x14ac:dyDescent="0.25"/>
    <row r="94" s="17" customFormat="1" ht="14.25" x14ac:dyDescent="0.25"/>
    <row r="95" s="17" customFormat="1" ht="14.25" x14ac:dyDescent="0.25"/>
    <row r="96" s="17" customFormat="1" ht="14.25" x14ac:dyDescent="0.25"/>
    <row r="97" s="17" customFormat="1" ht="14.25" x14ac:dyDescent="0.25"/>
    <row r="98" s="17" customFormat="1" ht="14.25" x14ac:dyDescent="0.25"/>
    <row r="99" s="17" customFormat="1" ht="14.25" x14ac:dyDescent="0.25"/>
    <row r="100" s="17" customFormat="1" ht="14.25" x14ac:dyDescent="0.25"/>
    <row r="101" s="17" customFormat="1" ht="14.25" x14ac:dyDescent="0.25"/>
    <row r="102" s="17" customFormat="1" ht="14.25" x14ac:dyDescent="0.25"/>
    <row r="103" s="17" customFormat="1" ht="14.25" x14ac:dyDescent="0.25"/>
    <row r="104" s="17" customFormat="1" ht="14.25" x14ac:dyDescent="0.25"/>
    <row r="105" s="17" customFormat="1" ht="14.25" x14ac:dyDescent="0.25"/>
    <row r="106" s="17" customFormat="1" ht="14.25" x14ac:dyDescent="0.25"/>
    <row r="107" s="17" customFormat="1" ht="14.25" x14ac:dyDescent="0.25"/>
    <row r="108" s="17" customFormat="1" ht="14.25" x14ac:dyDescent="0.25"/>
    <row r="109" s="17" customFormat="1" ht="14.25" x14ac:dyDescent="0.25"/>
    <row r="110" s="17" customFormat="1" ht="14.25" x14ac:dyDescent="0.25"/>
    <row r="111" s="17" customFormat="1" ht="14.25" x14ac:dyDescent="0.25"/>
    <row r="112" s="17" customFormat="1" ht="14.25" x14ac:dyDescent="0.25"/>
    <row r="113" s="17" customFormat="1" ht="14.25" x14ac:dyDescent="0.25"/>
    <row r="114" s="17" customFormat="1" ht="14.25" x14ac:dyDescent="0.25"/>
    <row r="115" s="17" customFormat="1" ht="14.25" x14ac:dyDescent="0.25"/>
    <row r="116" s="17" customFormat="1" ht="14.25" x14ac:dyDescent="0.25"/>
    <row r="117" s="17" customFormat="1" ht="14.25" x14ac:dyDescent="0.25"/>
    <row r="118" s="17" customFormat="1" ht="14.25" x14ac:dyDescent="0.25"/>
    <row r="119" s="17" customFormat="1" ht="14.25" x14ac:dyDescent="0.25"/>
    <row r="120" s="17" customFormat="1" ht="14.25" x14ac:dyDescent="0.25"/>
  </sheetData>
  <hyperlinks>
    <hyperlink ref="A1" location="'ÍNDICE TABLAS'!A1" display="ÍNDICE TABLAS"/>
  </hyperlinks>
  <pageMargins left="0.7" right="0.7" top="0.75" bottom="0.75" header="0.3" footer="0.3"/>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showGridLines="0" tabSelected="1" view="pageBreakPreview" zoomScaleNormal="100" zoomScaleSheetLayoutView="100" workbookViewId="0">
      <selection activeCell="A2" sqref="A2"/>
    </sheetView>
  </sheetViews>
  <sheetFormatPr baseColWidth="10" defaultRowHeight="15" x14ac:dyDescent="0.25"/>
  <cols>
    <col min="1" max="1" width="14" bestFit="1" customWidth="1"/>
    <col min="2" max="2" width="2.5703125" bestFit="1" customWidth="1"/>
    <col min="3" max="3" width="29.28515625" customWidth="1"/>
  </cols>
  <sheetData>
    <row r="1" spans="1:11" ht="18" x14ac:dyDescent="0.25">
      <c r="A1" s="12" t="s">
        <v>0</v>
      </c>
      <c r="D1" s="3"/>
    </row>
    <row r="2" spans="1:11" s="7" customFormat="1" ht="37.5" customHeight="1" x14ac:dyDescent="0.5">
      <c r="A2" s="5" t="s">
        <v>307</v>
      </c>
      <c r="B2" s="5" t="s">
        <v>15</v>
      </c>
      <c r="C2" s="202" t="s">
        <v>41</v>
      </c>
      <c r="D2" s="202"/>
      <c r="E2" s="202"/>
      <c r="F2" s="202"/>
      <c r="G2" s="202"/>
      <c r="H2" s="202"/>
      <c r="I2" s="202"/>
      <c r="J2" s="202"/>
      <c r="K2" s="202"/>
    </row>
    <row r="3" spans="1:11" ht="31.5" customHeight="1" x14ac:dyDescent="0.45">
      <c r="C3" s="15"/>
      <c r="D3" s="15"/>
      <c r="E3" s="15"/>
      <c r="F3" s="15"/>
      <c r="G3" s="15"/>
      <c r="H3" s="15"/>
      <c r="I3" s="15"/>
      <c r="J3" s="15"/>
      <c r="K3" s="15"/>
    </row>
    <row r="4" spans="1:11" s="17" customFormat="1" ht="15.4" thickBot="1" x14ac:dyDescent="0.55000000000000004">
      <c r="C4" s="32"/>
      <c r="D4" s="200" t="s">
        <v>23</v>
      </c>
      <c r="E4" s="200"/>
      <c r="F4" s="201">
        <v>43525</v>
      </c>
      <c r="G4" s="200"/>
      <c r="H4" s="201">
        <v>43617</v>
      </c>
      <c r="I4" s="200"/>
      <c r="J4" s="201">
        <v>43709</v>
      </c>
      <c r="K4" s="200"/>
    </row>
    <row r="5" spans="1:11" s="17" customFormat="1" ht="30.75" thickBot="1" x14ac:dyDescent="0.3">
      <c r="C5" s="33" t="s">
        <v>16</v>
      </c>
      <c r="D5" s="34" t="s">
        <v>26</v>
      </c>
      <c r="E5" s="34" t="s">
        <v>27</v>
      </c>
      <c r="F5" s="34" t="s">
        <v>26</v>
      </c>
      <c r="G5" s="34" t="s">
        <v>27</v>
      </c>
      <c r="H5" s="34" t="s">
        <v>26</v>
      </c>
      <c r="I5" s="34" t="s">
        <v>27</v>
      </c>
      <c r="J5" s="34" t="s">
        <v>26</v>
      </c>
      <c r="K5" s="34" t="s">
        <v>27</v>
      </c>
    </row>
    <row r="6" spans="1:11" s="17" customFormat="1" ht="15.75" thickTop="1" thickBot="1" x14ac:dyDescent="0.55000000000000004">
      <c r="C6" s="35" t="s">
        <v>28</v>
      </c>
      <c r="D6" s="36">
        <v>31614</v>
      </c>
      <c r="E6" s="36">
        <v>31614</v>
      </c>
      <c r="F6" s="36">
        <v>34737.806497617014</v>
      </c>
      <c r="G6" s="36">
        <v>34737.806497617014</v>
      </c>
      <c r="H6" s="36">
        <v>32894.382985197117</v>
      </c>
      <c r="I6" s="36">
        <v>32894.382985197117</v>
      </c>
      <c r="J6" s="36">
        <v>35272.133245705765</v>
      </c>
      <c r="K6" s="36">
        <v>35272.133245705765</v>
      </c>
    </row>
    <row r="7" spans="1:11" s="17" customFormat="1" ht="15.75" thickTop="1" thickBot="1" x14ac:dyDescent="0.55000000000000004">
      <c r="C7" s="37" t="s">
        <v>29</v>
      </c>
      <c r="D7" s="38">
        <v>2921</v>
      </c>
      <c r="E7" s="38">
        <v>2921</v>
      </c>
      <c r="F7" s="38">
        <v>2230.2768279699999</v>
      </c>
      <c r="G7" s="38">
        <v>2230.2768279699999</v>
      </c>
      <c r="H7" s="38">
        <v>6421.7990066400007</v>
      </c>
      <c r="I7" s="38">
        <v>6421.7990066400007</v>
      </c>
      <c r="J7" s="38">
        <v>7231.7971664199995</v>
      </c>
      <c r="K7" s="38">
        <v>7231.7971664199995</v>
      </c>
    </row>
    <row r="8" spans="1:11" s="17" customFormat="1" ht="15.75" thickBot="1" x14ac:dyDescent="0.3">
      <c r="C8" s="37" t="s">
        <v>30</v>
      </c>
      <c r="D8" s="38">
        <v>28326</v>
      </c>
      <c r="E8" s="38">
        <v>28326</v>
      </c>
      <c r="F8" s="38">
        <v>31995.752861507015</v>
      </c>
      <c r="G8" s="38">
        <v>31995.752861507015</v>
      </c>
      <c r="H8" s="38">
        <v>25952.289788987113</v>
      </c>
      <c r="I8" s="38">
        <v>25952.289788987113</v>
      </c>
      <c r="J8" s="38">
        <v>27535.679123175771</v>
      </c>
      <c r="K8" s="38">
        <v>27535.679123175771</v>
      </c>
    </row>
    <row r="9" spans="1:11" s="17" customFormat="1" ht="15.4" thickBot="1" x14ac:dyDescent="0.55000000000000004">
      <c r="C9" s="39" t="s">
        <v>31</v>
      </c>
      <c r="D9" s="40">
        <v>367</v>
      </c>
      <c r="E9" s="40">
        <v>367</v>
      </c>
      <c r="F9" s="41">
        <v>511.77680813999996</v>
      </c>
      <c r="G9" s="41">
        <v>511.77680813999996</v>
      </c>
      <c r="H9" s="41">
        <v>520.29418956999996</v>
      </c>
      <c r="I9" s="41">
        <v>520.29418956999996</v>
      </c>
      <c r="J9" s="41">
        <v>504.65695611000001</v>
      </c>
      <c r="K9" s="41">
        <v>504.65695611000001</v>
      </c>
    </row>
    <row r="10" spans="1:11" s="17" customFormat="1" ht="15.75" thickTop="1" thickBot="1" x14ac:dyDescent="0.55000000000000004">
      <c r="C10" s="42" t="s">
        <v>32</v>
      </c>
      <c r="D10" s="43">
        <v>529</v>
      </c>
      <c r="E10" s="43">
        <v>492</v>
      </c>
      <c r="F10" s="44">
        <v>487.81016651306453</v>
      </c>
      <c r="G10" s="44">
        <v>453.66345485715004</v>
      </c>
      <c r="H10" s="44">
        <v>488.26864808297802</v>
      </c>
      <c r="I10" s="44">
        <v>454.08984271716957</v>
      </c>
      <c r="J10" s="44">
        <v>329.97215142195955</v>
      </c>
      <c r="K10" s="44">
        <v>306.87410082242246</v>
      </c>
    </row>
    <row r="11" spans="1:11" s="17" customFormat="1" ht="15.75" thickTop="1" thickBot="1" x14ac:dyDescent="0.55000000000000004">
      <c r="C11" s="37" t="s">
        <v>33</v>
      </c>
      <c r="D11" s="45">
        <v>529</v>
      </c>
      <c r="E11" s="45">
        <v>492</v>
      </c>
      <c r="F11" s="38">
        <v>487.81016651306453</v>
      </c>
      <c r="G11" s="38">
        <v>453.66345485715004</v>
      </c>
      <c r="H11" s="38">
        <v>488.26864808297802</v>
      </c>
      <c r="I11" s="38">
        <v>454.08984271716957</v>
      </c>
      <c r="J11" s="38">
        <v>329.97215142195955</v>
      </c>
      <c r="K11" s="38">
        <v>306.87410082242246</v>
      </c>
    </row>
    <row r="12" spans="1:11" s="17" customFormat="1" ht="15.4" thickBot="1" x14ac:dyDescent="0.55000000000000004">
      <c r="C12" s="35" t="s">
        <v>34</v>
      </c>
      <c r="D12" s="46">
        <v>0</v>
      </c>
      <c r="E12" s="46">
        <v>0</v>
      </c>
      <c r="F12" s="36">
        <v>5.6162815300000002</v>
      </c>
      <c r="G12" s="36">
        <v>4.7738393004999997</v>
      </c>
      <c r="H12" s="36">
        <v>0</v>
      </c>
      <c r="I12" s="36">
        <v>0</v>
      </c>
      <c r="J12" s="36">
        <v>0</v>
      </c>
      <c r="K12" s="36">
        <v>0</v>
      </c>
    </row>
    <row r="13" spans="1:11" s="17" customFormat="1" ht="15.75" thickTop="1" thickBot="1" x14ac:dyDescent="0.55000000000000004">
      <c r="C13" s="39" t="s">
        <v>35</v>
      </c>
      <c r="D13" s="40">
        <v>0</v>
      </c>
      <c r="E13" s="40">
        <v>0</v>
      </c>
      <c r="F13" s="41">
        <v>5.6162815300000002</v>
      </c>
      <c r="G13" s="41">
        <v>4.7738393004999997</v>
      </c>
      <c r="H13" s="41">
        <v>0</v>
      </c>
      <c r="I13" s="41">
        <v>0</v>
      </c>
      <c r="J13" s="41">
        <v>0</v>
      </c>
      <c r="K13" s="41">
        <v>0</v>
      </c>
    </row>
    <row r="14" spans="1:11" s="17" customFormat="1" ht="15.75" thickTop="1" thickBot="1" x14ac:dyDescent="0.55000000000000004">
      <c r="C14" s="42" t="s">
        <v>36</v>
      </c>
      <c r="D14" s="43">
        <v>523</v>
      </c>
      <c r="E14" s="43">
        <v>389</v>
      </c>
      <c r="F14" s="44">
        <v>590.40836437212306</v>
      </c>
      <c r="G14" s="44">
        <v>442.32530765409228</v>
      </c>
      <c r="H14" s="44">
        <v>522.88121255854708</v>
      </c>
      <c r="I14" s="44">
        <v>391.62743017891034</v>
      </c>
      <c r="J14" s="44">
        <v>1.715488125</v>
      </c>
      <c r="K14" s="44">
        <v>0.85774406250000002</v>
      </c>
    </row>
    <row r="15" spans="1:11" s="17" customFormat="1" ht="15.75" thickTop="1" thickBot="1" x14ac:dyDescent="0.55000000000000004">
      <c r="C15" s="37" t="s">
        <v>37</v>
      </c>
      <c r="D15" s="45">
        <v>511</v>
      </c>
      <c r="E15" s="45">
        <v>383</v>
      </c>
      <c r="F15" s="38">
        <v>588.48450187212302</v>
      </c>
      <c r="G15" s="38">
        <v>441.36337640409226</v>
      </c>
      <c r="H15" s="38">
        <v>520.74729559854711</v>
      </c>
      <c r="I15" s="38">
        <v>390.56047169891036</v>
      </c>
      <c r="J15" s="38">
        <v>0</v>
      </c>
      <c r="K15" s="38">
        <v>0</v>
      </c>
    </row>
    <row r="16" spans="1:11" s="17" customFormat="1" ht="15.4" thickBot="1" x14ac:dyDescent="0.55000000000000004">
      <c r="C16" s="37" t="s">
        <v>38</v>
      </c>
      <c r="D16" s="45">
        <v>10</v>
      </c>
      <c r="E16" s="45">
        <v>5</v>
      </c>
      <c r="F16" s="38">
        <v>0</v>
      </c>
      <c r="G16" s="38">
        <v>0</v>
      </c>
      <c r="H16" s="38">
        <v>0.10284196000000001</v>
      </c>
      <c r="I16" s="38">
        <v>5.1420980000000005E-2</v>
      </c>
      <c r="J16" s="38">
        <v>0</v>
      </c>
      <c r="K16" s="38">
        <v>0</v>
      </c>
    </row>
    <row r="17" spans="3:11" s="17" customFormat="1" ht="15.4" thickBot="1" x14ac:dyDescent="0.55000000000000004">
      <c r="C17" s="37" t="s">
        <v>39</v>
      </c>
      <c r="D17" s="45">
        <v>3</v>
      </c>
      <c r="E17" s="45">
        <v>1</v>
      </c>
      <c r="F17" s="38">
        <v>0</v>
      </c>
      <c r="G17" s="38">
        <v>0</v>
      </c>
      <c r="H17" s="38">
        <v>2.031075</v>
      </c>
      <c r="I17" s="38">
        <v>1.0155375</v>
      </c>
      <c r="J17" s="38">
        <v>1.715488125</v>
      </c>
      <c r="K17" s="38">
        <v>0.85774406250000002</v>
      </c>
    </row>
    <row r="18" spans="3:11" s="17" customFormat="1" ht="15.4" thickBot="1" x14ac:dyDescent="0.55000000000000004">
      <c r="C18" s="35" t="s">
        <v>40</v>
      </c>
      <c r="D18" s="36">
        <v>32666</v>
      </c>
      <c r="E18" s="36">
        <v>32495</v>
      </c>
      <c r="F18" s="36">
        <v>35821.641310032202</v>
      </c>
      <c r="G18" s="36">
        <v>35638.569099428758</v>
      </c>
      <c r="H18" s="36">
        <v>33905.532845838643</v>
      </c>
      <c r="I18" s="36">
        <v>33740.100258093196</v>
      </c>
      <c r="J18" s="36">
        <v>35603.820885252724</v>
      </c>
      <c r="K18" s="36">
        <v>35579.865090590691</v>
      </c>
    </row>
    <row r="19" spans="3:11" s="17" customFormat="1" ht="15.4" thickTop="1" x14ac:dyDescent="0.5"/>
    <row r="20" spans="3:11" s="17" customFormat="1" x14ac:dyDescent="0.5"/>
    <row r="21" spans="3:11" s="17" customFormat="1" x14ac:dyDescent="0.5"/>
    <row r="22" spans="3:11" s="17" customFormat="1" ht="14.25" x14ac:dyDescent="0.25"/>
    <row r="23" spans="3:11" s="17" customFormat="1" ht="14.25" x14ac:dyDescent="0.25"/>
    <row r="24" spans="3:11" s="17" customFormat="1" ht="14.25" x14ac:dyDescent="0.25"/>
    <row r="25" spans="3:11" s="17" customFormat="1" ht="14.25" x14ac:dyDescent="0.25"/>
    <row r="26" spans="3:11" s="17" customFormat="1" ht="14.25" x14ac:dyDescent="0.25"/>
    <row r="27" spans="3:11" s="17" customFormat="1" ht="14.25" x14ac:dyDescent="0.25"/>
    <row r="28" spans="3:11" s="17" customFormat="1" ht="14.25" x14ac:dyDescent="0.25"/>
    <row r="29" spans="3:11" s="17" customFormat="1" ht="14.25" x14ac:dyDescent="0.25"/>
    <row r="30" spans="3:11" s="17" customFormat="1" ht="14.25" x14ac:dyDescent="0.25"/>
    <row r="31" spans="3:11" s="17" customFormat="1" ht="14.25" x14ac:dyDescent="0.25"/>
    <row r="32" spans="3:11" s="17" customFormat="1" ht="14.25" x14ac:dyDescent="0.25"/>
    <row r="33" s="17" customFormat="1" ht="14.25" x14ac:dyDescent="0.25"/>
    <row r="34" s="17" customFormat="1" ht="14.25" x14ac:dyDescent="0.25"/>
    <row r="35" s="17" customFormat="1" ht="14.25" x14ac:dyDescent="0.25"/>
    <row r="36" s="17" customFormat="1" ht="14.25" x14ac:dyDescent="0.25"/>
    <row r="37" s="17" customFormat="1" ht="14.25" x14ac:dyDescent="0.25"/>
    <row r="38" s="17" customFormat="1" ht="14.25" x14ac:dyDescent="0.25"/>
    <row r="39" s="17" customFormat="1" ht="14.25" x14ac:dyDescent="0.25"/>
    <row r="40" s="17" customFormat="1" ht="14.25" x14ac:dyDescent="0.25"/>
    <row r="41" s="17" customFormat="1" ht="14.25" x14ac:dyDescent="0.25"/>
    <row r="42" s="17" customFormat="1" ht="14.25" x14ac:dyDescent="0.25"/>
    <row r="43" s="17" customFormat="1" ht="14.25" x14ac:dyDescent="0.25"/>
    <row r="44" s="17" customFormat="1" ht="14.25" x14ac:dyDescent="0.25"/>
    <row r="45" s="17" customFormat="1" ht="14.25" x14ac:dyDescent="0.25"/>
    <row r="46" s="17" customFormat="1" ht="14.25" x14ac:dyDescent="0.25"/>
    <row r="47" s="17" customFormat="1" ht="14.25" x14ac:dyDescent="0.25"/>
    <row r="48" s="17" customFormat="1" ht="14.25" x14ac:dyDescent="0.25"/>
    <row r="49" s="17" customFormat="1" ht="14.25" x14ac:dyDescent="0.25"/>
    <row r="50" s="17" customFormat="1" ht="14.25" x14ac:dyDescent="0.25"/>
    <row r="51" s="17" customFormat="1" ht="14.25" x14ac:dyDescent="0.25"/>
    <row r="52" s="17" customFormat="1" ht="14.25" x14ac:dyDescent="0.25"/>
    <row r="53" s="17" customFormat="1" ht="14.25" x14ac:dyDescent="0.25"/>
    <row r="54" s="17" customFormat="1" ht="14.25" x14ac:dyDescent="0.25"/>
    <row r="55" s="17" customFormat="1" ht="14.25" x14ac:dyDescent="0.25"/>
    <row r="56" s="17" customFormat="1" ht="14.25" x14ac:dyDescent="0.25"/>
    <row r="57" s="17" customFormat="1" ht="14.25" x14ac:dyDescent="0.25"/>
    <row r="58" s="17" customFormat="1" ht="14.25" x14ac:dyDescent="0.25"/>
    <row r="59" s="17" customFormat="1" ht="14.25" x14ac:dyDescent="0.25"/>
    <row r="60" s="17" customFormat="1" ht="14.25" x14ac:dyDescent="0.25"/>
    <row r="61" s="17" customFormat="1" ht="14.25" x14ac:dyDescent="0.25"/>
    <row r="62" s="17" customFormat="1" ht="14.25" x14ac:dyDescent="0.25"/>
    <row r="63" s="17" customFormat="1" ht="14.25" x14ac:dyDescent="0.25"/>
    <row r="64" s="17" customFormat="1" ht="14.25" x14ac:dyDescent="0.25"/>
    <row r="65" s="17" customFormat="1" ht="14.25" x14ac:dyDescent="0.25"/>
    <row r="66" s="17" customFormat="1" ht="14.25" x14ac:dyDescent="0.25"/>
    <row r="67" s="17" customFormat="1" ht="14.25" x14ac:dyDescent="0.25"/>
    <row r="68" s="17" customFormat="1" ht="14.25" x14ac:dyDescent="0.25"/>
    <row r="69" s="17" customFormat="1" ht="14.25" x14ac:dyDescent="0.25"/>
    <row r="70" s="17" customFormat="1" ht="14.25" x14ac:dyDescent="0.25"/>
    <row r="71" s="17" customFormat="1" ht="14.25" x14ac:dyDescent="0.25"/>
    <row r="72" s="17" customFormat="1" ht="14.25" x14ac:dyDescent="0.25"/>
    <row r="73" s="17" customFormat="1" ht="14.25" x14ac:dyDescent="0.25"/>
    <row r="74" s="17" customFormat="1" ht="14.25" x14ac:dyDescent="0.25"/>
    <row r="75" s="17" customFormat="1" ht="14.25" x14ac:dyDescent="0.25"/>
    <row r="76" s="17" customFormat="1" ht="14.25" x14ac:dyDescent="0.25"/>
    <row r="77" s="17" customFormat="1" ht="14.25" x14ac:dyDescent="0.25"/>
    <row r="78" s="17" customFormat="1" ht="14.25" x14ac:dyDescent="0.25"/>
    <row r="79" s="17" customFormat="1" ht="14.25" x14ac:dyDescent="0.25"/>
    <row r="80" s="17" customFormat="1" ht="14.25" x14ac:dyDescent="0.25"/>
    <row r="81" s="17" customFormat="1" ht="14.25" x14ac:dyDescent="0.25"/>
    <row r="82" s="17" customFormat="1" ht="14.25" x14ac:dyDescent="0.25"/>
    <row r="83" s="17" customFormat="1" ht="14.25" x14ac:dyDescent="0.25"/>
    <row r="84" s="17" customFormat="1" ht="14.25" x14ac:dyDescent="0.25"/>
    <row r="85" s="17" customFormat="1" ht="14.25" x14ac:dyDescent="0.25"/>
    <row r="86" s="17" customFormat="1" ht="14.25" x14ac:dyDescent="0.25"/>
    <row r="87" s="17" customFormat="1" ht="14.25" x14ac:dyDescent="0.25"/>
    <row r="88" s="17" customFormat="1" ht="14.25" x14ac:dyDescent="0.25"/>
    <row r="89" s="17" customFormat="1" ht="14.25" x14ac:dyDescent="0.25"/>
    <row r="90" s="17" customFormat="1" ht="14.25" x14ac:dyDescent="0.25"/>
    <row r="91" s="17" customFormat="1" ht="14.25" x14ac:dyDescent="0.25"/>
    <row r="92" s="17" customFormat="1" ht="14.25" x14ac:dyDescent="0.25"/>
    <row r="93" s="17" customFormat="1" ht="14.25" x14ac:dyDescent="0.25"/>
    <row r="94" s="17" customFormat="1" ht="14.25" x14ac:dyDescent="0.25"/>
    <row r="95" s="17" customFormat="1" ht="14.25" x14ac:dyDescent="0.25"/>
    <row r="96" s="17" customFormat="1" ht="14.25" x14ac:dyDescent="0.25"/>
    <row r="97" s="17" customFormat="1" ht="14.25" x14ac:dyDescent="0.25"/>
    <row r="98" s="17" customFormat="1" ht="14.25" x14ac:dyDescent="0.25"/>
    <row r="99" s="17" customFormat="1" ht="14.25" x14ac:dyDescent="0.25"/>
    <row r="100" s="17" customFormat="1" ht="14.25" x14ac:dyDescent="0.25"/>
    <row r="101" s="17" customFormat="1" ht="14.25" x14ac:dyDescent="0.25"/>
    <row r="102" s="17" customFormat="1" ht="14.25" x14ac:dyDescent="0.25"/>
    <row r="103" s="17" customFormat="1" ht="14.25" x14ac:dyDescent="0.25"/>
    <row r="104" s="17" customFormat="1" ht="14.25" x14ac:dyDescent="0.25"/>
    <row r="105" s="17" customFormat="1" ht="14.25" x14ac:dyDescent="0.25"/>
    <row r="106" s="17" customFormat="1" ht="14.25" x14ac:dyDescent="0.25"/>
    <row r="107" s="17" customFormat="1" ht="14.25" x14ac:dyDescent="0.25"/>
    <row r="108" s="17" customFormat="1" ht="14.25" x14ac:dyDescent="0.25"/>
    <row r="109" s="17" customFormat="1" ht="14.25" x14ac:dyDescent="0.25"/>
    <row r="110" s="17" customFormat="1" ht="14.25" x14ac:dyDescent="0.25"/>
    <row r="111" s="17" customFormat="1" ht="14.25" x14ac:dyDescent="0.25"/>
    <row r="112" s="17" customFormat="1" ht="14.25" x14ac:dyDescent="0.25"/>
    <row r="113" s="17" customFormat="1" ht="14.25" x14ac:dyDescent="0.25"/>
    <row r="114" s="17" customFormat="1" ht="14.25" x14ac:dyDescent="0.25"/>
    <row r="115" s="17" customFormat="1" ht="14.25" x14ac:dyDescent="0.25"/>
    <row r="116" s="17" customFormat="1" ht="14.25" x14ac:dyDescent="0.25"/>
    <row r="117" s="17" customFormat="1" ht="14.25" x14ac:dyDescent="0.25"/>
    <row r="118" s="17" customFormat="1" ht="14.25" x14ac:dyDescent="0.25"/>
    <row r="119" s="17" customFormat="1" ht="14.25" x14ac:dyDescent="0.25"/>
    <row r="120" s="17" customFormat="1" ht="14.25" x14ac:dyDescent="0.25"/>
  </sheetData>
  <mergeCells count="5">
    <mergeCell ref="D4:E4"/>
    <mergeCell ref="F4:G4"/>
    <mergeCell ref="H4:I4"/>
    <mergeCell ref="J4:K4"/>
    <mergeCell ref="C2:K2"/>
  </mergeCells>
  <hyperlinks>
    <hyperlink ref="A1" location="'ÍNDICE TABLAS'!A1" display="ÍNDICE TABLAS"/>
  </hyperlinks>
  <pageMargins left="0.7" right="0.7" top="0.75" bottom="0.75" header="0.3" footer="0.3"/>
  <pageSetup paperSize="9"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showGridLines="0" tabSelected="1" view="pageBreakPreview" topLeftCell="A16" zoomScale="85" zoomScaleNormal="85" zoomScaleSheetLayoutView="85" workbookViewId="0">
      <selection activeCell="A2" sqref="A2"/>
    </sheetView>
  </sheetViews>
  <sheetFormatPr baseColWidth="10" defaultRowHeight="15" x14ac:dyDescent="0.25"/>
  <cols>
    <col min="1" max="1" width="14" bestFit="1" customWidth="1"/>
    <col min="2" max="2" width="2.5703125" bestFit="1" customWidth="1"/>
    <col min="3" max="3" width="59.7109375" customWidth="1"/>
  </cols>
  <sheetData>
    <row r="1" spans="1:11" ht="18" x14ac:dyDescent="0.25">
      <c r="A1" s="12" t="s">
        <v>0</v>
      </c>
    </row>
    <row r="2" spans="1:11" s="7" customFormat="1" ht="37.9" x14ac:dyDescent="0.95">
      <c r="A2" s="5" t="s">
        <v>308</v>
      </c>
      <c r="B2" s="5" t="s">
        <v>15</v>
      </c>
      <c r="C2" s="5" t="s">
        <v>77</v>
      </c>
    </row>
    <row r="4" spans="1:11" s="17" customFormat="1" ht="15.4" thickBot="1" x14ac:dyDescent="0.55000000000000004">
      <c r="C4" s="21"/>
      <c r="D4" s="203" t="s">
        <v>23</v>
      </c>
      <c r="E4" s="203"/>
      <c r="F4" s="203">
        <v>43525</v>
      </c>
      <c r="G4" s="203"/>
      <c r="H4" s="203">
        <v>43617</v>
      </c>
      <c r="I4" s="203"/>
      <c r="J4" s="203">
        <v>43709</v>
      </c>
      <c r="K4" s="203"/>
    </row>
    <row r="5" spans="1:11" s="17" customFormat="1" ht="43.5" customHeight="1" thickTop="1" thickBot="1" x14ac:dyDescent="0.55000000000000004">
      <c r="C5" s="35"/>
      <c r="D5" s="47" t="s">
        <v>43</v>
      </c>
      <c r="E5" s="34" t="s">
        <v>44</v>
      </c>
      <c r="F5" s="47" t="s">
        <v>43</v>
      </c>
      <c r="G5" s="34" t="s">
        <v>44</v>
      </c>
      <c r="H5" s="47" t="s">
        <v>43</v>
      </c>
      <c r="I5" s="34" t="s">
        <v>44</v>
      </c>
      <c r="J5" s="47" t="s">
        <v>43</v>
      </c>
      <c r="K5" s="34" t="s">
        <v>44</v>
      </c>
    </row>
    <row r="6" spans="1:11" s="17" customFormat="1" ht="16.5" thickTop="1" thickBot="1" x14ac:dyDescent="0.3">
      <c r="C6" s="35" t="s">
        <v>45</v>
      </c>
      <c r="D6" s="184"/>
      <c r="E6" s="184"/>
      <c r="F6" s="184"/>
      <c r="G6" s="184"/>
      <c r="H6" s="184"/>
      <c r="I6" s="184"/>
      <c r="J6" s="184" t="s">
        <v>327</v>
      </c>
      <c r="K6" s="184" t="s">
        <v>327</v>
      </c>
    </row>
    <row r="7" spans="1:11" s="17" customFormat="1" ht="16.5" thickTop="1" thickBot="1" x14ac:dyDescent="0.3">
      <c r="C7" s="35" t="s">
        <v>46</v>
      </c>
      <c r="D7" s="184"/>
      <c r="E7" s="184">
        <v>31006</v>
      </c>
      <c r="F7" s="184"/>
      <c r="G7" s="184">
        <v>31093.867348677337</v>
      </c>
      <c r="H7" s="184"/>
      <c r="I7" s="184">
        <v>31744.349903814167</v>
      </c>
      <c r="J7" s="184" t="s">
        <v>327</v>
      </c>
      <c r="K7" s="184">
        <v>33640.771228631056</v>
      </c>
    </row>
    <row r="8" spans="1:11" s="17" customFormat="1" ht="15.75" thickTop="1" thickBot="1" x14ac:dyDescent="0.55000000000000004">
      <c r="C8" s="35" t="s">
        <v>47</v>
      </c>
      <c r="D8" s="184"/>
      <c r="E8" s="184"/>
      <c r="F8" s="184"/>
      <c r="G8" s="184"/>
      <c r="H8" s="184"/>
      <c r="I8" s="184"/>
      <c r="J8" s="184" t="s">
        <v>327</v>
      </c>
      <c r="K8" s="184" t="s">
        <v>327</v>
      </c>
    </row>
    <row r="9" spans="1:11" s="17" customFormat="1" ht="16.5" thickTop="1" thickBot="1" x14ac:dyDescent="0.3">
      <c r="C9" s="35" t="s">
        <v>48</v>
      </c>
      <c r="D9" s="184">
        <v>94038</v>
      </c>
      <c r="E9" s="184">
        <v>6045</v>
      </c>
      <c r="F9" s="184">
        <v>94813.674270763193</v>
      </c>
      <c r="G9" s="184">
        <v>6075.7829578793599</v>
      </c>
      <c r="H9" s="184">
        <v>95791.771038445368</v>
      </c>
      <c r="I9" s="184">
        <v>6089.7551807774698</v>
      </c>
      <c r="J9" s="184">
        <v>96795.696367938726</v>
      </c>
      <c r="K9" s="184">
        <v>6118.0205683565573</v>
      </c>
    </row>
    <row r="10" spans="1:11" s="17" customFormat="1" ht="16.5" thickTop="1" thickBot="1" x14ac:dyDescent="0.3">
      <c r="C10" s="49" t="s">
        <v>49</v>
      </c>
      <c r="D10" s="185">
        <v>77123</v>
      </c>
      <c r="E10" s="185">
        <v>3856</v>
      </c>
      <c r="F10" s="185">
        <v>77889.536507408338</v>
      </c>
      <c r="G10" s="185">
        <v>3894.4768253704169</v>
      </c>
      <c r="H10" s="185">
        <v>78928.110917197948</v>
      </c>
      <c r="I10" s="185">
        <v>3946.4055458598991</v>
      </c>
      <c r="J10" s="185">
        <v>79967.397232172923</v>
      </c>
      <c r="K10" s="185">
        <v>3998.3698616086476</v>
      </c>
    </row>
    <row r="11" spans="1:11" s="17" customFormat="1" ht="15.75" thickBot="1" x14ac:dyDescent="0.3">
      <c r="C11" s="49" t="s">
        <v>50</v>
      </c>
      <c r="D11" s="185">
        <v>16763</v>
      </c>
      <c r="E11" s="185">
        <v>2037</v>
      </c>
      <c r="F11" s="185">
        <v>16790.988260209018</v>
      </c>
      <c r="G11" s="185">
        <v>2048.1566293631076</v>
      </c>
      <c r="H11" s="185">
        <v>16773.122747353224</v>
      </c>
      <c r="I11" s="185">
        <v>2052.8122610234027</v>
      </c>
      <c r="J11" s="185">
        <v>16767.278422039934</v>
      </c>
      <c r="K11" s="185">
        <v>2058.6299930220744</v>
      </c>
    </row>
    <row r="12" spans="1:11" s="17" customFormat="1" ht="15.75" thickBot="1" x14ac:dyDescent="0.3">
      <c r="C12" s="35" t="s">
        <v>51</v>
      </c>
      <c r="D12" s="184">
        <v>22931</v>
      </c>
      <c r="E12" s="184">
        <v>11770</v>
      </c>
      <c r="F12" s="184">
        <v>22759.278462615104</v>
      </c>
      <c r="G12" s="184">
        <v>11422.538422910349</v>
      </c>
      <c r="H12" s="184">
        <v>22405.567907985005</v>
      </c>
      <c r="I12" s="184">
        <v>10968.303328222006</v>
      </c>
      <c r="J12" s="184">
        <v>22514.996304705477</v>
      </c>
      <c r="K12" s="184">
        <v>10876.407395073487</v>
      </c>
    </row>
    <row r="13" spans="1:11" s="17" customFormat="1" ht="31.5" thickTop="1" thickBot="1" x14ac:dyDescent="0.3">
      <c r="C13" s="49" t="s">
        <v>52</v>
      </c>
      <c r="D13" s="185">
        <v>6879</v>
      </c>
      <c r="E13" s="185">
        <v>1676</v>
      </c>
      <c r="F13" s="185">
        <v>7101.7521239807093</v>
      </c>
      <c r="G13" s="185">
        <v>1730.2626638333613</v>
      </c>
      <c r="H13" s="185">
        <v>7348.1013860656385</v>
      </c>
      <c r="I13" s="185">
        <v>1790.7055847851764</v>
      </c>
      <c r="J13" s="185">
        <v>7592.7059513124186</v>
      </c>
      <c r="K13" s="185">
        <v>1850.0974355755075</v>
      </c>
    </row>
    <row r="14" spans="1:11" s="17" customFormat="1" ht="15.75" thickBot="1" x14ac:dyDescent="0.3">
      <c r="C14" s="49" t="s">
        <v>53</v>
      </c>
      <c r="D14" s="185">
        <v>15592</v>
      </c>
      <c r="E14" s="185">
        <v>9634</v>
      </c>
      <c r="F14" s="185">
        <v>15226.218850343623</v>
      </c>
      <c r="G14" s="185">
        <v>9260.9682707862157</v>
      </c>
      <c r="H14" s="185">
        <v>14648.060866551315</v>
      </c>
      <c r="I14" s="185">
        <v>8768.192088068774</v>
      </c>
      <c r="J14" s="185">
        <v>14540.142379798239</v>
      </c>
      <c r="K14" s="185">
        <v>8644.1619859031598</v>
      </c>
    </row>
    <row r="15" spans="1:11" s="17" customFormat="1" ht="15.4" thickBot="1" x14ac:dyDescent="0.55000000000000004">
      <c r="C15" s="49" t="s">
        <v>54</v>
      </c>
      <c r="D15" s="185">
        <v>460</v>
      </c>
      <c r="E15" s="185">
        <v>460</v>
      </c>
      <c r="F15" s="185">
        <v>431.30748829077311</v>
      </c>
      <c r="G15" s="185">
        <v>431.30748829077311</v>
      </c>
      <c r="H15" s="185">
        <v>409.40565536805411</v>
      </c>
      <c r="I15" s="185">
        <v>409.40565536805411</v>
      </c>
      <c r="J15" s="185">
        <v>382.14797359482003</v>
      </c>
      <c r="K15" s="185">
        <v>382.14797359482003</v>
      </c>
    </row>
    <row r="16" spans="1:11" s="17" customFormat="1" ht="15.75" thickBot="1" x14ac:dyDescent="0.3">
      <c r="C16" s="35" t="s">
        <v>55</v>
      </c>
      <c r="D16" s="184"/>
      <c r="E16" s="184">
        <v>4</v>
      </c>
      <c r="F16" s="184"/>
      <c r="G16" s="184">
        <v>7.8483963295750012</v>
      </c>
      <c r="H16" s="184"/>
      <c r="I16" s="184">
        <v>11.910038026275</v>
      </c>
      <c r="J16" s="184" t="s">
        <v>327</v>
      </c>
      <c r="K16" s="184">
        <v>15.830561553066669</v>
      </c>
    </row>
    <row r="17" spans="3:11" s="17" customFormat="1" ht="15.75" thickTop="1" thickBot="1" x14ac:dyDescent="0.55000000000000004">
      <c r="C17" s="35" t="s">
        <v>56</v>
      </c>
      <c r="D17" s="184">
        <v>7439</v>
      </c>
      <c r="E17" s="184">
        <v>1064</v>
      </c>
      <c r="F17" s="184">
        <v>7828.2908496516775</v>
      </c>
      <c r="G17" s="184">
        <v>1040.2322299370667</v>
      </c>
      <c r="H17" s="184">
        <v>8368.7387299715938</v>
      </c>
      <c r="I17" s="184">
        <v>1084.0163744391527</v>
      </c>
      <c r="J17" s="184">
        <v>9125.8638356614956</v>
      </c>
      <c r="K17" s="184">
        <v>1192.3885437156055</v>
      </c>
    </row>
    <row r="18" spans="3:11" s="17" customFormat="1" ht="31.5" thickTop="1" thickBot="1" x14ac:dyDescent="0.3">
      <c r="C18" s="49" t="s">
        <v>57</v>
      </c>
      <c r="D18" s="185">
        <v>392</v>
      </c>
      <c r="E18" s="185">
        <v>389</v>
      </c>
      <c r="F18" s="185">
        <v>311.13065407185394</v>
      </c>
      <c r="G18" s="185">
        <v>310.24266819253461</v>
      </c>
      <c r="H18" s="185">
        <v>292.27225942088074</v>
      </c>
      <c r="I18" s="185">
        <v>291.96389110664649</v>
      </c>
      <c r="J18" s="185">
        <v>315.07229120665892</v>
      </c>
      <c r="K18" s="185">
        <v>314.99524259476703</v>
      </c>
    </row>
    <row r="19" spans="3:11" s="17" customFormat="1" ht="15.75" thickBot="1" x14ac:dyDescent="0.3">
      <c r="C19" s="49" t="s">
        <v>58</v>
      </c>
      <c r="D19" s="185">
        <v>29</v>
      </c>
      <c r="E19" s="185">
        <v>29</v>
      </c>
      <c r="F19" s="185">
        <v>29.930248623157087</v>
      </c>
      <c r="G19" s="185">
        <v>29.930248623157087</v>
      </c>
      <c r="H19" s="185">
        <v>30.441218321547943</v>
      </c>
      <c r="I19" s="185">
        <v>30.441218321547943</v>
      </c>
      <c r="J19" s="185">
        <v>31.677618819004898</v>
      </c>
      <c r="K19" s="185">
        <v>31.677618819004898</v>
      </c>
    </row>
    <row r="20" spans="3:11" s="17" customFormat="1" ht="15.75" thickBot="1" x14ac:dyDescent="0.3">
      <c r="C20" s="49" t="s">
        <v>59</v>
      </c>
      <c r="D20" s="185">
        <v>7019</v>
      </c>
      <c r="E20" s="185">
        <v>646</v>
      </c>
      <c r="F20" s="185">
        <v>7487.229946956666</v>
      </c>
      <c r="G20" s="185">
        <v>700.05931312137511</v>
      </c>
      <c r="H20" s="185">
        <v>8046.0252522291648</v>
      </c>
      <c r="I20" s="185">
        <v>761.61126501095828</v>
      </c>
      <c r="J20" s="185">
        <v>8779.113925635831</v>
      </c>
      <c r="K20" s="185">
        <v>845.71568230183357</v>
      </c>
    </row>
    <row r="21" spans="3:11" s="17" customFormat="1" ht="15.75" thickBot="1" x14ac:dyDescent="0.3">
      <c r="C21" s="35" t="s">
        <v>60</v>
      </c>
      <c r="D21" s="184">
        <v>39</v>
      </c>
      <c r="E21" s="184">
        <v>39</v>
      </c>
      <c r="F21" s="184">
        <v>31.112362517472402</v>
      </c>
      <c r="G21" s="184">
        <v>31.112362517472402</v>
      </c>
      <c r="H21" s="184">
        <v>26.736727525769354</v>
      </c>
      <c r="I21" s="184">
        <v>26.736727525769354</v>
      </c>
      <c r="J21" s="184">
        <v>23.895093682688515</v>
      </c>
      <c r="K21" s="184">
        <v>23.895093682688515</v>
      </c>
    </row>
    <row r="22" spans="3:11" s="17" customFormat="1" ht="16.5" thickTop="1" thickBot="1" x14ac:dyDescent="0.3">
      <c r="C22" s="35" t="s">
        <v>61</v>
      </c>
      <c r="D22" s="184">
        <v>14612</v>
      </c>
      <c r="E22" s="184">
        <v>1009</v>
      </c>
      <c r="F22" s="184">
        <v>14927.341473081571</v>
      </c>
      <c r="G22" s="184">
        <v>1071.243016644137</v>
      </c>
      <c r="H22" s="184">
        <v>14804.790500477386</v>
      </c>
      <c r="I22" s="184">
        <v>1089.6981684428695</v>
      </c>
      <c r="J22" s="184">
        <v>14606.755003998202</v>
      </c>
      <c r="K22" s="184">
        <v>1076.9985246127269</v>
      </c>
    </row>
    <row r="23" spans="3:11" s="17" customFormat="1" ht="15.75" thickTop="1" thickBot="1" x14ac:dyDescent="0.55000000000000004">
      <c r="C23" s="35" t="s">
        <v>62</v>
      </c>
      <c r="D23" s="184"/>
      <c r="E23" s="184">
        <v>19931</v>
      </c>
      <c r="F23" s="184"/>
      <c r="G23" s="184">
        <v>19648.757386217963</v>
      </c>
      <c r="H23" s="184"/>
      <c r="I23" s="184">
        <v>19270.419817433543</v>
      </c>
      <c r="J23" s="184" t="s">
        <v>327</v>
      </c>
      <c r="K23" s="184">
        <v>19303.540686994129</v>
      </c>
    </row>
    <row r="24" spans="3:11" s="17" customFormat="1" ht="15.75" thickTop="1" thickBot="1" x14ac:dyDescent="0.55000000000000004">
      <c r="C24" s="35" t="s">
        <v>63</v>
      </c>
      <c r="D24" s="184"/>
      <c r="E24" s="184"/>
      <c r="F24" s="184"/>
      <c r="G24" s="184"/>
      <c r="H24" s="184"/>
      <c r="I24" s="184"/>
      <c r="J24" s="184" t="s">
        <v>327</v>
      </c>
      <c r="K24" s="184" t="s">
        <v>327</v>
      </c>
    </row>
    <row r="25" spans="3:11" s="17" customFormat="1" ht="31.5" thickTop="1" thickBot="1" x14ac:dyDescent="0.3">
      <c r="C25" s="35" t="s">
        <v>64</v>
      </c>
      <c r="D25" s="184">
        <v>420</v>
      </c>
      <c r="E25" s="184">
        <v>0</v>
      </c>
      <c r="F25" s="184">
        <v>642.40734898388541</v>
      </c>
      <c r="G25" s="184">
        <v>10.416666666666666</v>
      </c>
      <c r="H25" s="184">
        <v>734.45483107221878</v>
      </c>
      <c r="I25" s="184">
        <v>10.416666666666666</v>
      </c>
      <c r="J25" s="184">
        <v>702.8217807322186</v>
      </c>
      <c r="K25" s="184">
        <v>10.416666666666666</v>
      </c>
    </row>
    <row r="26" spans="3:11" s="17" customFormat="1" ht="15.75" thickTop="1" thickBot="1" x14ac:dyDescent="0.55000000000000004">
      <c r="C26" s="35" t="s">
        <v>65</v>
      </c>
      <c r="D26" s="184">
        <v>3245</v>
      </c>
      <c r="E26" s="184">
        <v>1746</v>
      </c>
      <c r="F26" s="184">
        <v>3261.1238468409483</v>
      </c>
      <c r="G26" s="184">
        <v>1743.4250304360073</v>
      </c>
      <c r="H26" s="184">
        <v>3412.7197915621459</v>
      </c>
      <c r="I26" s="184">
        <v>1811.2354906053647</v>
      </c>
      <c r="J26" s="184">
        <v>3558.7468947289644</v>
      </c>
      <c r="K26" s="184">
        <v>1880.1971505961699</v>
      </c>
    </row>
    <row r="27" spans="3:11" s="17" customFormat="1" ht="15.75" thickTop="1" thickBot="1" x14ac:dyDescent="0.55000000000000004">
      <c r="C27" s="35" t="s">
        <v>66</v>
      </c>
      <c r="D27" s="184">
        <v>56</v>
      </c>
      <c r="E27" s="184">
        <v>40</v>
      </c>
      <c r="F27" s="184">
        <v>31.655404594187036</v>
      </c>
      <c r="G27" s="184">
        <v>31.655404594187036</v>
      </c>
      <c r="H27" s="184">
        <v>33.229352670290631</v>
      </c>
      <c r="I27" s="184">
        <v>33.229352670290631</v>
      </c>
      <c r="J27" s="184">
        <v>22.342284594062065</v>
      </c>
      <c r="K27" s="184">
        <v>22.342284594062065</v>
      </c>
    </row>
    <row r="28" spans="3:11" s="17" customFormat="1" ht="46.5" thickTop="1" thickBot="1" x14ac:dyDescent="0.3">
      <c r="C28" s="35" t="s">
        <v>67</v>
      </c>
      <c r="D28" s="184"/>
      <c r="E28" s="184">
        <v>0</v>
      </c>
      <c r="F28" s="184"/>
      <c r="G28" s="184">
        <v>0</v>
      </c>
      <c r="H28" s="184"/>
      <c r="I28" s="184">
        <v>0</v>
      </c>
      <c r="J28" s="184" t="s">
        <v>327</v>
      </c>
      <c r="K28" s="184">
        <v>0</v>
      </c>
    </row>
    <row r="29" spans="3:11" s="17" customFormat="1" ht="31.5" thickTop="1" thickBot="1" x14ac:dyDescent="0.3">
      <c r="C29" s="35" t="s">
        <v>68</v>
      </c>
      <c r="D29" s="184"/>
      <c r="E29" s="184">
        <v>0</v>
      </c>
      <c r="F29" s="184"/>
      <c r="G29" s="184">
        <v>0</v>
      </c>
      <c r="H29" s="184"/>
      <c r="I29" s="184">
        <v>0</v>
      </c>
      <c r="J29" s="184" t="s">
        <v>327</v>
      </c>
      <c r="K29" s="184">
        <v>0</v>
      </c>
    </row>
    <row r="30" spans="3:11" s="17" customFormat="1" ht="15.75" thickTop="1" thickBot="1" x14ac:dyDescent="0.55000000000000004">
      <c r="C30" s="35" t="s">
        <v>69</v>
      </c>
      <c r="D30" s="184">
        <v>3720</v>
      </c>
      <c r="E30" s="184">
        <v>1786</v>
      </c>
      <c r="F30" s="184">
        <v>3935.186600419021</v>
      </c>
      <c r="G30" s="184">
        <v>1785.4971016968611</v>
      </c>
      <c r="H30" s="184">
        <v>4180.4039753046554</v>
      </c>
      <c r="I30" s="184">
        <v>1854.8815099423221</v>
      </c>
      <c r="J30" s="184">
        <v>4283.9109600552456</v>
      </c>
      <c r="K30" s="184">
        <v>1912.9561018568986</v>
      </c>
    </row>
    <row r="31" spans="3:11" s="17" customFormat="1" ht="15.75" thickTop="1" thickBot="1" x14ac:dyDescent="0.55000000000000004">
      <c r="C31" s="50" t="s">
        <v>70</v>
      </c>
      <c r="D31" s="183">
        <v>0</v>
      </c>
      <c r="E31" s="183">
        <v>0</v>
      </c>
      <c r="F31" s="183">
        <v>0</v>
      </c>
      <c r="G31" s="183">
        <v>0</v>
      </c>
      <c r="H31" s="183">
        <v>0</v>
      </c>
      <c r="I31" s="183">
        <v>0</v>
      </c>
      <c r="J31" s="183">
        <v>0</v>
      </c>
      <c r="K31" s="183">
        <v>0</v>
      </c>
    </row>
    <row r="32" spans="3:11" s="17" customFormat="1" ht="15.75" thickBot="1" x14ac:dyDescent="0.3">
      <c r="C32" s="50" t="s">
        <v>71</v>
      </c>
      <c r="D32" s="183">
        <v>0</v>
      </c>
      <c r="E32" s="183">
        <v>0</v>
      </c>
      <c r="F32" s="183">
        <v>0</v>
      </c>
      <c r="G32" s="183">
        <v>0</v>
      </c>
      <c r="H32" s="183">
        <v>0</v>
      </c>
      <c r="I32" s="183">
        <v>0</v>
      </c>
      <c r="J32" s="183">
        <v>0</v>
      </c>
      <c r="K32" s="183">
        <v>0</v>
      </c>
    </row>
    <row r="33" spans="3:11" s="17" customFormat="1" ht="15.75" thickBot="1" x14ac:dyDescent="0.3">
      <c r="C33" s="50" t="s">
        <v>72</v>
      </c>
      <c r="D33" s="183">
        <v>3720</v>
      </c>
      <c r="E33" s="183">
        <v>1786</v>
      </c>
      <c r="F33" s="183">
        <v>3935.1866004190197</v>
      </c>
      <c r="G33" s="183">
        <v>1785.4971016968611</v>
      </c>
      <c r="H33" s="183">
        <v>4180.4039753046545</v>
      </c>
      <c r="I33" s="183">
        <v>1854.8815099423218</v>
      </c>
      <c r="J33" s="183">
        <v>4283.9109600552447</v>
      </c>
      <c r="K33" s="183">
        <v>1912.9561018568986</v>
      </c>
    </row>
    <row r="34" spans="3:11" s="17" customFormat="1" ht="16.5" thickBot="1" x14ac:dyDescent="0.55000000000000004">
      <c r="C34" s="51" t="s">
        <v>309</v>
      </c>
      <c r="D34" s="186"/>
      <c r="E34" s="186"/>
      <c r="F34" s="186"/>
      <c r="G34" s="186"/>
      <c r="H34" s="186"/>
      <c r="I34" s="186"/>
      <c r="J34" s="186"/>
      <c r="K34" s="186"/>
    </row>
    <row r="35" spans="3:11" s="17" customFormat="1" ht="16.5" thickTop="1" thickBot="1" x14ac:dyDescent="0.3">
      <c r="C35" s="35" t="s">
        <v>73</v>
      </c>
      <c r="D35" s="184"/>
      <c r="E35" s="184">
        <v>31006</v>
      </c>
      <c r="F35" s="184"/>
      <c r="G35" s="184">
        <v>31093.867348677337</v>
      </c>
      <c r="H35" s="184"/>
      <c r="I35" s="184">
        <v>31744.349903814167</v>
      </c>
      <c r="J35" s="184"/>
      <c r="K35" s="184">
        <v>33640.771228631056</v>
      </c>
    </row>
    <row r="36" spans="3:11" s="17" customFormat="1" ht="15.75" thickTop="1" thickBot="1" x14ac:dyDescent="0.55000000000000004">
      <c r="C36" s="35" t="s">
        <v>74</v>
      </c>
      <c r="D36" s="184"/>
      <c r="E36" s="184">
        <v>18145</v>
      </c>
      <c r="F36" s="184"/>
      <c r="G36" s="184">
        <v>17863.2602845211</v>
      </c>
      <c r="H36" s="184"/>
      <c r="I36" s="184">
        <v>17415.538307491213</v>
      </c>
      <c r="J36" s="184"/>
      <c r="K36" s="184">
        <v>17390.584585137229</v>
      </c>
    </row>
    <row r="37" spans="3:11" s="17" customFormat="1" ht="15.75" thickTop="1" thickBot="1" x14ac:dyDescent="0.55000000000000004">
      <c r="C37" s="35" t="s">
        <v>75</v>
      </c>
      <c r="D37" s="184"/>
      <c r="E37" s="187">
        <v>1.71</v>
      </c>
      <c r="F37" s="184"/>
      <c r="G37" s="187">
        <v>1.7406602632119088</v>
      </c>
      <c r="H37" s="184"/>
      <c r="I37" s="187">
        <v>1.8227601893970444</v>
      </c>
      <c r="J37" s="184"/>
      <c r="K37" s="187">
        <v>1.934424404420652</v>
      </c>
    </row>
    <row r="38" spans="3:11" s="17" customFormat="1" ht="15.4" thickTop="1" x14ac:dyDescent="0.5">
      <c r="D38"/>
      <c r="E38"/>
      <c r="F38"/>
      <c r="G38"/>
      <c r="H38"/>
      <c r="I38"/>
      <c r="J38"/>
      <c r="K38"/>
    </row>
    <row r="39" spans="3:11" s="17" customFormat="1" x14ac:dyDescent="0.5">
      <c r="D39"/>
      <c r="E39"/>
      <c r="F39"/>
      <c r="G39"/>
      <c r="H39"/>
      <c r="I39"/>
      <c r="J39"/>
      <c r="K39"/>
    </row>
    <row r="40" spans="3:11" s="17" customFormat="1" x14ac:dyDescent="0.5">
      <c r="D40"/>
      <c r="E40"/>
      <c r="F40"/>
      <c r="G40"/>
      <c r="H40"/>
      <c r="I40"/>
      <c r="J40"/>
      <c r="K40"/>
    </row>
    <row r="41" spans="3:11" s="17" customFormat="1" x14ac:dyDescent="0.5">
      <c r="D41"/>
      <c r="E41"/>
      <c r="F41"/>
      <c r="G41"/>
      <c r="H41"/>
      <c r="I41"/>
      <c r="J41"/>
      <c r="K41"/>
    </row>
    <row r="42" spans="3:11" s="17" customFormat="1" x14ac:dyDescent="0.5">
      <c r="D42"/>
      <c r="E42"/>
      <c r="F42"/>
      <c r="G42"/>
      <c r="H42"/>
      <c r="I42"/>
      <c r="J42"/>
      <c r="K42"/>
    </row>
    <row r="43" spans="3:11" s="17" customFormat="1" x14ac:dyDescent="0.25">
      <c r="D43"/>
      <c r="E43"/>
      <c r="F43"/>
      <c r="G43"/>
      <c r="H43"/>
      <c r="I43"/>
      <c r="J43"/>
      <c r="K43"/>
    </row>
    <row r="44" spans="3:11" s="17" customFormat="1" x14ac:dyDescent="0.25">
      <c r="D44"/>
      <c r="E44"/>
      <c r="F44"/>
      <c r="G44"/>
      <c r="H44"/>
      <c r="I44"/>
      <c r="J44"/>
      <c r="K44"/>
    </row>
    <row r="45" spans="3:11" s="17" customFormat="1" x14ac:dyDescent="0.25">
      <c r="D45"/>
      <c r="E45"/>
      <c r="F45"/>
      <c r="G45"/>
      <c r="H45"/>
      <c r="I45"/>
      <c r="J45"/>
      <c r="K45"/>
    </row>
    <row r="46" spans="3:11" s="17" customFormat="1" x14ac:dyDescent="0.25">
      <c r="D46"/>
      <c r="E46"/>
      <c r="F46"/>
      <c r="G46"/>
      <c r="H46"/>
      <c r="I46"/>
      <c r="J46"/>
      <c r="K46"/>
    </row>
    <row r="47" spans="3:11" s="17" customFormat="1" x14ac:dyDescent="0.25">
      <c r="D47"/>
      <c r="E47"/>
      <c r="F47"/>
      <c r="G47"/>
      <c r="H47"/>
      <c r="I47"/>
      <c r="J47"/>
      <c r="K47"/>
    </row>
    <row r="48" spans="3:11" s="17" customFormat="1" x14ac:dyDescent="0.25">
      <c r="D48"/>
      <c r="E48"/>
      <c r="F48"/>
      <c r="G48"/>
      <c r="H48"/>
      <c r="I48"/>
      <c r="J48"/>
      <c r="K48"/>
    </row>
    <row r="49" spans="4:11" s="17" customFormat="1" x14ac:dyDescent="0.25">
      <c r="D49"/>
      <c r="E49"/>
      <c r="F49"/>
      <c r="G49"/>
      <c r="H49"/>
      <c r="I49"/>
      <c r="J49"/>
      <c r="K49"/>
    </row>
    <row r="50" spans="4:11" s="17" customFormat="1" x14ac:dyDescent="0.25">
      <c r="D50"/>
      <c r="E50"/>
      <c r="F50"/>
      <c r="G50"/>
      <c r="H50"/>
      <c r="I50"/>
      <c r="J50"/>
      <c r="K50"/>
    </row>
    <row r="51" spans="4:11" s="17" customFormat="1" x14ac:dyDescent="0.25">
      <c r="D51"/>
      <c r="E51"/>
      <c r="F51"/>
      <c r="G51"/>
      <c r="H51"/>
      <c r="I51"/>
      <c r="J51"/>
      <c r="K51"/>
    </row>
    <row r="52" spans="4:11" s="17" customFormat="1" x14ac:dyDescent="0.25">
      <c r="D52"/>
      <c r="E52"/>
      <c r="F52"/>
      <c r="G52"/>
      <c r="H52"/>
      <c r="I52"/>
      <c r="J52"/>
      <c r="K52"/>
    </row>
    <row r="53" spans="4:11" s="17" customFormat="1" x14ac:dyDescent="0.25">
      <c r="D53"/>
      <c r="E53"/>
      <c r="F53"/>
      <c r="G53"/>
      <c r="H53"/>
      <c r="I53"/>
      <c r="J53"/>
      <c r="K53"/>
    </row>
    <row r="54" spans="4:11" s="17" customFormat="1" x14ac:dyDescent="0.25">
      <c r="D54"/>
      <c r="E54"/>
      <c r="F54"/>
      <c r="G54"/>
      <c r="H54"/>
      <c r="I54"/>
      <c r="J54"/>
      <c r="K54"/>
    </row>
    <row r="55" spans="4:11" s="17" customFormat="1" x14ac:dyDescent="0.25">
      <c r="D55"/>
      <c r="E55"/>
      <c r="F55"/>
      <c r="G55"/>
      <c r="H55"/>
      <c r="I55"/>
      <c r="J55"/>
      <c r="K55"/>
    </row>
    <row r="56" spans="4:11" s="17" customFormat="1" x14ac:dyDescent="0.25">
      <c r="D56"/>
      <c r="E56"/>
      <c r="F56"/>
      <c r="G56"/>
      <c r="H56"/>
      <c r="I56"/>
      <c r="J56"/>
      <c r="K56"/>
    </row>
    <row r="57" spans="4:11" s="17" customFormat="1" x14ac:dyDescent="0.25">
      <c r="D57"/>
      <c r="E57"/>
      <c r="F57"/>
      <c r="G57"/>
      <c r="H57"/>
      <c r="I57"/>
      <c r="J57"/>
      <c r="K57"/>
    </row>
    <row r="58" spans="4:11" s="17" customFormat="1" x14ac:dyDescent="0.25">
      <c r="D58"/>
      <c r="E58"/>
      <c r="F58"/>
      <c r="G58"/>
      <c r="H58"/>
      <c r="I58"/>
      <c r="J58"/>
      <c r="K58"/>
    </row>
    <row r="59" spans="4:11" s="17" customFormat="1" x14ac:dyDescent="0.25">
      <c r="D59"/>
      <c r="E59"/>
      <c r="F59"/>
      <c r="G59"/>
      <c r="H59"/>
      <c r="I59"/>
      <c r="J59"/>
      <c r="K59"/>
    </row>
    <row r="60" spans="4:11" s="17" customFormat="1" x14ac:dyDescent="0.25">
      <c r="D60"/>
      <c r="E60"/>
      <c r="F60"/>
      <c r="G60"/>
      <c r="H60"/>
      <c r="I60"/>
      <c r="J60"/>
      <c r="K60"/>
    </row>
    <row r="61" spans="4:11" s="17" customFormat="1" x14ac:dyDescent="0.25">
      <c r="D61"/>
      <c r="E61"/>
      <c r="F61"/>
      <c r="G61"/>
      <c r="H61"/>
      <c r="I61"/>
      <c r="J61"/>
      <c r="K61"/>
    </row>
    <row r="62" spans="4:11" s="17" customFormat="1" x14ac:dyDescent="0.25">
      <c r="D62"/>
      <c r="E62"/>
      <c r="F62"/>
      <c r="G62"/>
      <c r="H62"/>
      <c r="I62"/>
      <c r="J62"/>
      <c r="K62"/>
    </row>
    <row r="63" spans="4:11" s="17" customFormat="1" x14ac:dyDescent="0.25">
      <c r="D63"/>
      <c r="E63"/>
      <c r="F63"/>
      <c r="G63"/>
      <c r="H63"/>
      <c r="I63"/>
      <c r="J63"/>
      <c r="K63"/>
    </row>
    <row r="64" spans="4:11" s="17" customFormat="1" x14ac:dyDescent="0.25">
      <c r="D64"/>
      <c r="E64"/>
      <c r="F64"/>
      <c r="G64"/>
      <c r="H64"/>
      <c r="I64"/>
      <c r="J64"/>
      <c r="K64"/>
    </row>
    <row r="65" spans="4:11" s="17" customFormat="1" x14ac:dyDescent="0.25">
      <c r="D65"/>
      <c r="E65"/>
      <c r="F65"/>
      <c r="G65"/>
      <c r="H65"/>
      <c r="I65"/>
      <c r="J65"/>
      <c r="K65"/>
    </row>
    <row r="66" spans="4:11" s="17" customFormat="1" x14ac:dyDescent="0.25">
      <c r="D66"/>
      <c r="E66"/>
      <c r="F66"/>
      <c r="G66"/>
      <c r="H66"/>
      <c r="I66"/>
      <c r="J66"/>
      <c r="K66"/>
    </row>
    <row r="67" spans="4:11" s="17" customFormat="1" x14ac:dyDescent="0.25">
      <c r="D67"/>
      <c r="E67"/>
      <c r="F67"/>
      <c r="G67"/>
      <c r="H67"/>
      <c r="I67"/>
      <c r="J67"/>
      <c r="K67"/>
    </row>
    <row r="68" spans="4:11" s="17" customFormat="1" x14ac:dyDescent="0.25">
      <c r="D68"/>
      <c r="E68"/>
      <c r="F68"/>
      <c r="G68"/>
      <c r="H68"/>
      <c r="I68"/>
      <c r="J68"/>
      <c r="K68"/>
    </row>
    <row r="69" spans="4:11" s="17" customFormat="1" x14ac:dyDescent="0.25">
      <c r="D69"/>
      <c r="E69"/>
      <c r="F69"/>
      <c r="G69"/>
      <c r="H69"/>
      <c r="I69"/>
      <c r="J69"/>
      <c r="K69"/>
    </row>
    <row r="70" spans="4:11" s="17" customFormat="1" x14ac:dyDescent="0.25">
      <c r="D70"/>
      <c r="E70"/>
      <c r="F70"/>
      <c r="G70"/>
      <c r="H70"/>
      <c r="I70"/>
      <c r="J70"/>
      <c r="K70"/>
    </row>
    <row r="71" spans="4:11" s="17" customFormat="1" x14ac:dyDescent="0.25">
      <c r="D71"/>
      <c r="E71"/>
      <c r="F71"/>
      <c r="G71"/>
      <c r="H71"/>
      <c r="I71"/>
      <c r="J71"/>
      <c r="K71"/>
    </row>
    <row r="72" spans="4:11" s="17" customFormat="1" x14ac:dyDescent="0.25">
      <c r="D72"/>
      <c r="E72"/>
      <c r="F72"/>
      <c r="G72"/>
      <c r="H72"/>
      <c r="I72"/>
      <c r="J72"/>
      <c r="K72"/>
    </row>
    <row r="73" spans="4:11" s="17" customFormat="1" x14ac:dyDescent="0.25">
      <c r="D73"/>
      <c r="E73"/>
      <c r="F73"/>
      <c r="G73"/>
      <c r="H73"/>
      <c r="I73"/>
      <c r="J73"/>
      <c r="K73"/>
    </row>
    <row r="74" spans="4:11" s="17" customFormat="1" x14ac:dyDescent="0.25">
      <c r="D74"/>
      <c r="E74"/>
      <c r="F74"/>
      <c r="G74"/>
      <c r="H74"/>
      <c r="I74"/>
      <c r="J74"/>
      <c r="K74"/>
    </row>
    <row r="75" spans="4:11" s="17" customFormat="1" x14ac:dyDescent="0.25">
      <c r="D75"/>
      <c r="E75"/>
      <c r="F75"/>
      <c r="G75"/>
      <c r="H75"/>
      <c r="I75"/>
      <c r="J75"/>
      <c r="K75"/>
    </row>
    <row r="76" spans="4:11" s="17" customFormat="1" x14ac:dyDescent="0.25">
      <c r="D76"/>
      <c r="E76"/>
      <c r="F76"/>
      <c r="G76"/>
      <c r="H76"/>
      <c r="I76"/>
      <c r="J76"/>
      <c r="K76"/>
    </row>
    <row r="77" spans="4:11" s="17" customFormat="1" x14ac:dyDescent="0.25">
      <c r="D77"/>
      <c r="E77"/>
      <c r="F77"/>
      <c r="G77"/>
      <c r="H77"/>
      <c r="I77"/>
      <c r="J77"/>
      <c r="K77"/>
    </row>
    <row r="78" spans="4:11" s="17" customFormat="1" x14ac:dyDescent="0.25">
      <c r="D78"/>
      <c r="E78"/>
      <c r="F78"/>
      <c r="G78"/>
      <c r="H78"/>
      <c r="I78"/>
      <c r="J78"/>
      <c r="K78"/>
    </row>
    <row r="79" spans="4:11" s="17" customFormat="1" x14ac:dyDescent="0.25">
      <c r="D79"/>
      <c r="E79"/>
      <c r="F79"/>
      <c r="G79"/>
      <c r="H79"/>
      <c r="I79"/>
      <c r="J79"/>
      <c r="K79"/>
    </row>
    <row r="80" spans="4:11" s="17" customFormat="1" x14ac:dyDescent="0.25">
      <c r="D80"/>
      <c r="E80"/>
      <c r="F80"/>
      <c r="G80"/>
      <c r="H80"/>
      <c r="I80"/>
      <c r="J80"/>
      <c r="K80"/>
    </row>
    <row r="81" spans="4:11" s="17" customFormat="1" x14ac:dyDescent="0.25">
      <c r="D81"/>
      <c r="E81"/>
      <c r="F81"/>
      <c r="G81"/>
      <c r="H81"/>
      <c r="I81"/>
      <c r="J81"/>
      <c r="K81"/>
    </row>
    <row r="82" spans="4:11" s="17" customFormat="1" x14ac:dyDescent="0.25">
      <c r="D82"/>
      <c r="E82"/>
      <c r="F82"/>
      <c r="G82"/>
      <c r="H82"/>
      <c r="I82"/>
      <c r="J82"/>
      <c r="K82"/>
    </row>
    <row r="83" spans="4:11" s="17" customFormat="1" x14ac:dyDescent="0.25">
      <c r="D83"/>
      <c r="E83"/>
      <c r="F83"/>
      <c r="G83"/>
      <c r="H83"/>
      <c r="I83"/>
      <c r="J83"/>
      <c r="K83"/>
    </row>
    <row r="84" spans="4:11" s="17" customFormat="1" x14ac:dyDescent="0.25">
      <c r="D84"/>
      <c r="E84"/>
      <c r="F84"/>
      <c r="G84"/>
      <c r="H84"/>
      <c r="I84"/>
      <c r="J84"/>
      <c r="K84"/>
    </row>
    <row r="85" spans="4:11" s="17" customFormat="1" x14ac:dyDescent="0.25">
      <c r="D85"/>
      <c r="E85"/>
      <c r="F85"/>
      <c r="G85"/>
      <c r="H85"/>
      <c r="I85"/>
      <c r="J85"/>
      <c r="K85"/>
    </row>
    <row r="86" spans="4:11" s="17" customFormat="1" x14ac:dyDescent="0.25">
      <c r="D86"/>
      <c r="E86"/>
      <c r="F86"/>
      <c r="G86"/>
      <c r="H86"/>
      <c r="I86"/>
      <c r="J86"/>
      <c r="K86"/>
    </row>
    <row r="87" spans="4:11" s="17" customFormat="1" x14ac:dyDescent="0.25">
      <c r="D87"/>
      <c r="E87"/>
      <c r="F87"/>
      <c r="G87"/>
      <c r="H87"/>
      <c r="I87"/>
      <c r="J87"/>
      <c r="K87"/>
    </row>
    <row r="88" spans="4:11" s="17" customFormat="1" x14ac:dyDescent="0.25">
      <c r="D88"/>
      <c r="E88"/>
      <c r="F88"/>
      <c r="G88"/>
      <c r="H88"/>
      <c r="I88"/>
      <c r="J88"/>
      <c r="K88"/>
    </row>
    <row r="89" spans="4:11" s="17" customFormat="1" x14ac:dyDescent="0.25">
      <c r="D89"/>
      <c r="E89"/>
      <c r="F89"/>
      <c r="G89"/>
      <c r="H89"/>
      <c r="I89"/>
      <c r="J89"/>
      <c r="K89"/>
    </row>
    <row r="90" spans="4:11" s="17" customFormat="1" x14ac:dyDescent="0.25">
      <c r="D90"/>
      <c r="E90"/>
      <c r="F90"/>
      <c r="G90"/>
      <c r="H90"/>
      <c r="I90"/>
      <c r="J90"/>
      <c r="K90"/>
    </row>
    <row r="91" spans="4:11" s="17" customFormat="1" x14ac:dyDescent="0.25">
      <c r="D91"/>
      <c r="E91"/>
      <c r="F91"/>
      <c r="G91"/>
      <c r="H91"/>
      <c r="I91"/>
      <c r="J91"/>
      <c r="K91"/>
    </row>
    <row r="92" spans="4:11" s="17" customFormat="1" x14ac:dyDescent="0.25">
      <c r="D92"/>
      <c r="E92"/>
      <c r="F92"/>
      <c r="G92"/>
      <c r="H92"/>
      <c r="I92"/>
      <c r="J92"/>
      <c r="K92"/>
    </row>
    <row r="93" spans="4:11" s="17" customFormat="1" x14ac:dyDescent="0.25">
      <c r="D93"/>
      <c r="E93"/>
      <c r="F93"/>
      <c r="G93"/>
      <c r="H93"/>
      <c r="I93"/>
      <c r="J93"/>
      <c r="K93"/>
    </row>
    <row r="94" spans="4:11" s="17" customFormat="1" x14ac:dyDescent="0.25">
      <c r="D94"/>
      <c r="E94"/>
      <c r="F94"/>
      <c r="G94"/>
      <c r="H94"/>
      <c r="I94"/>
      <c r="J94"/>
      <c r="K94"/>
    </row>
    <row r="95" spans="4:11" s="17" customFormat="1" x14ac:dyDescent="0.25">
      <c r="D95"/>
      <c r="E95"/>
      <c r="F95"/>
      <c r="G95"/>
      <c r="H95"/>
      <c r="I95"/>
      <c r="J95"/>
      <c r="K95"/>
    </row>
    <row r="96" spans="4:11" s="17" customFormat="1" x14ac:dyDescent="0.25">
      <c r="D96"/>
      <c r="E96"/>
      <c r="F96"/>
      <c r="G96"/>
      <c r="H96"/>
      <c r="I96"/>
      <c r="J96"/>
      <c r="K96"/>
    </row>
    <row r="97" spans="4:11" s="17" customFormat="1" x14ac:dyDescent="0.25">
      <c r="D97"/>
      <c r="E97"/>
      <c r="F97"/>
      <c r="G97"/>
      <c r="H97"/>
      <c r="I97"/>
      <c r="J97"/>
      <c r="K97"/>
    </row>
    <row r="98" spans="4:11" s="17" customFormat="1" x14ac:dyDescent="0.25">
      <c r="D98"/>
      <c r="E98"/>
      <c r="F98"/>
      <c r="G98"/>
      <c r="H98"/>
      <c r="I98"/>
      <c r="J98"/>
      <c r="K98"/>
    </row>
    <row r="99" spans="4:11" s="17" customFormat="1" x14ac:dyDescent="0.25">
      <c r="D99"/>
      <c r="E99"/>
      <c r="F99"/>
      <c r="G99"/>
      <c r="H99"/>
      <c r="I99"/>
      <c r="J99"/>
      <c r="K99"/>
    </row>
    <row r="100" spans="4:11" s="17" customFormat="1" x14ac:dyDescent="0.25">
      <c r="D100"/>
      <c r="E100"/>
      <c r="F100"/>
      <c r="G100"/>
      <c r="H100"/>
      <c r="I100"/>
      <c r="J100"/>
      <c r="K100"/>
    </row>
    <row r="101" spans="4:11" s="17" customFormat="1" x14ac:dyDescent="0.25">
      <c r="D101"/>
      <c r="E101"/>
      <c r="F101"/>
      <c r="G101"/>
      <c r="H101"/>
      <c r="I101"/>
      <c r="J101"/>
      <c r="K101"/>
    </row>
    <row r="102" spans="4:11" s="17" customFormat="1" x14ac:dyDescent="0.25">
      <c r="D102"/>
      <c r="E102"/>
      <c r="F102"/>
      <c r="G102"/>
      <c r="H102"/>
      <c r="I102"/>
      <c r="J102"/>
      <c r="K102"/>
    </row>
    <row r="103" spans="4:11" s="17" customFormat="1" x14ac:dyDescent="0.25">
      <c r="D103"/>
      <c r="E103"/>
      <c r="F103"/>
      <c r="G103"/>
      <c r="H103"/>
      <c r="I103"/>
      <c r="J103"/>
      <c r="K103"/>
    </row>
    <row r="104" spans="4:11" s="17" customFormat="1" x14ac:dyDescent="0.25">
      <c r="D104"/>
      <c r="E104"/>
      <c r="F104"/>
      <c r="G104"/>
      <c r="H104"/>
      <c r="I104"/>
      <c r="J104"/>
      <c r="K104"/>
    </row>
    <row r="105" spans="4:11" s="17" customFormat="1" x14ac:dyDescent="0.25">
      <c r="D105"/>
      <c r="E105"/>
      <c r="F105"/>
      <c r="G105"/>
      <c r="H105"/>
      <c r="I105"/>
      <c r="J105"/>
      <c r="K105"/>
    </row>
    <row r="106" spans="4:11" s="17" customFormat="1" x14ac:dyDescent="0.25">
      <c r="D106"/>
      <c r="E106"/>
      <c r="F106"/>
      <c r="G106"/>
      <c r="H106"/>
      <c r="I106"/>
      <c r="J106"/>
      <c r="K106"/>
    </row>
    <row r="107" spans="4:11" s="17" customFormat="1" x14ac:dyDescent="0.25">
      <c r="D107"/>
      <c r="E107"/>
      <c r="F107"/>
      <c r="G107"/>
      <c r="H107"/>
      <c r="I107"/>
      <c r="J107"/>
      <c r="K107"/>
    </row>
    <row r="108" spans="4:11" s="17" customFormat="1" x14ac:dyDescent="0.25">
      <c r="D108"/>
      <c r="E108"/>
      <c r="F108"/>
      <c r="G108"/>
      <c r="H108"/>
      <c r="I108"/>
      <c r="J108"/>
      <c r="K108"/>
    </row>
    <row r="109" spans="4:11" s="17" customFormat="1" x14ac:dyDescent="0.25">
      <c r="D109"/>
      <c r="E109"/>
      <c r="F109"/>
      <c r="G109"/>
      <c r="H109"/>
      <c r="I109"/>
      <c r="J109"/>
      <c r="K109"/>
    </row>
    <row r="110" spans="4:11" s="17" customFormat="1" x14ac:dyDescent="0.25">
      <c r="D110"/>
      <c r="E110"/>
      <c r="F110"/>
      <c r="G110"/>
      <c r="H110"/>
      <c r="I110"/>
      <c r="J110"/>
      <c r="K110"/>
    </row>
    <row r="111" spans="4:11" s="17" customFormat="1" x14ac:dyDescent="0.25">
      <c r="D111"/>
      <c r="E111"/>
      <c r="F111"/>
      <c r="G111"/>
      <c r="H111"/>
      <c r="I111"/>
      <c r="J111"/>
      <c r="K111"/>
    </row>
    <row r="112" spans="4:11" s="17" customFormat="1" x14ac:dyDescent="0.25">
      <c r="D112"/>
      <c r="E112"/>
      <c r="F112"/>
      <c r="G112"/>
      <c r="H112"/>
      <c r="I112"/>
      <c r="J112"/>
      <c r="K112"/>
    </row>
    <row r="113" spans="4:11" s="17" customFormat="1" x14ac:dyDescent="0.25">
      <c r="D113"/>
      <c r="E113"/>
      <c r="F113"/>
      <c r="G113"/>
      <c r="H113"/>
      <c r="I113"/>
      <c r="J113"/>
      <c r="K113"/>
    </row>
    <row r="114" spans="4:11" s="17" customFormat="1" x14ac:dyDescent="0.25">
      <c r="D114"/>
      <c r="E114"/>
      <c r="F114"/>
      <c r="G114"/>
      <c r="H114"/>
      <c r="I114"/>
      <c r="J114"/>
      <c r="K114"/>
    </row>
    <row r="115" spans="4:11" s="17" customFormat="1" x14ac:dyDescent="0.25">
      <c r="D115"/>
      <c r="E115"/>
      <c r="F115"/>
      <c r="G115"/>
      <c r="H115"/>
      <c r="I115"/>
      <c r="J115"/>
      <c r="K115"/>
    </row>
    <row r="116" spans="4:11" s="17" customFormat="1" x14ac:dyDescent="0.25">
      <c r="D116"/>
      <c r="E116"/>
      <c r="F116"/>
      <c r="G116"/>
      <c r="H116"/>
      <c r="I116"/>
      <c r="J116"/>
      <c r="K116"/>
    </row>
    <row r="117" spans="4:11" s="17" customFormat="1" x14ac:dyDescent="0.25">
      <c r="D117"/>
      <c r="E117"/>
      <c r="F117"/>
      <c r="G117"/>
      <c r="H117"/>
      <c r="I117"/>
      <c r="J117"/>
      <c r="K117"/>
    </row>
    <row r="118" spans="4:11" s="17" customFormat="1" x14ac:dyDescent="0.25">
      <c r="D118"/>
      <c r="E118"/>
      <c r="F118"/>
      <c r="G118"/>
      <c r="H118"/>
      <c r="I118"/>
      <c r="J118"/>
      <c r="K118"/>
    </row>
    <row r="119" spans="4:11" s="17" customFormat="1" x14ac:dyDescent="0.25">
      <c r="D119"/>
      <c r="E119"/>
      <c r="F119"/>
      <c r="G119"/>
      <c r="H119"/>
      <c r="I119"/>
      <c r="J119"/>
      <c r="K119"/>
    </row>
    <row r="120" spans="4:11" s="17" customFormat="1" x14ac:dyDescent="0.25">
      <c r="D120"/>
      <c r="E120"/>
      <c r="F120"/>
      <c r="G120"/>
      <c r="H120"/>
      <c r="I120"/>
      <c r="J120"/>
      <c r="K120"/>
    </row>
  </sheetData>
  <mergeCells count="4">
    <mergeCell ref="D4:E4"/>
    <mergeCell ref="F4:G4"/>
    <mergeCell ref="H4:I4"/>
    <mergeCell ref="J4:K4"/>
  </mergeCells>
  <hyperlinks>
    <hyperlink ref="A1" location="'ÍNDICE TABLAS'!A1" display="ÍNDICE TABLAS"/>
  </hyperlinks>
  <pageMargins left="0.7" right="0.7" top="0.75" bottom="0.75" header="0.3" footer="0.3"/>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showGridLines="0" tabSelected="1" view="pageBreakPreview" zoomScaleNormal="100" zoomScaleSheetLayoutView="100" workbookViewId="0">
      <selection activeCell="A2" sqref="A2"/>
    </sheetView>
  </sheetViews>
  <sheetFormatPr baseColWidth="10" defaultRowHeight="15" x14ac:dyDescent="0.25"/>
  <cols>
    <col min="1" max="1" width="14" bestFit="1" customWidth="1"/>
    <col min="2" max="2" width="2.5703125" bestFit="1" customWidth="1"/>
    <col min="3" max="3" width="10.42578125" bestFit="1" customWidth="1"/>
    <col min="4" max="4" width="63.85546875" customWidth="1"/>
  </cols>
  <sheetData>
    <row r="1" spans="1:9" ht="18" x14ac:dyDescent="0.25">
      <c r="A1" s="12" t="s">
        <v>0</v>
      </c>
      <c r="D1" s="3"/>
    </row>
    <row r="2" spans="1:9" s="7" customFormat="1" ht="37.9" x14ac:dyDescent="0.95">
      <c r="A2" s="5" t="s">
        <v>17</v>
      </c>
      <c r="B2" s="5" t="s">
        <v>15</v>
      </c>
      <c r="C2" s="5" t="s">
        <v>115</v>
      </c>
      <c r="D2" s="6"/>
    </row>
    <row r="3" spans="1:9" ht="19.149999999999999" customHeight="1" x14ac:dyDescent="0.95">
      <c r="D3" s="3"/>
      <c r="I3" s="7"/>
    </row>
    <row r="4" spans="1:9" s="17" customFormat="1" ht="15" customHeight="1" thickBot="1" x14ac:dyDescent="0.55000000000000004">
      <c r="C4" s="64"/>
      <c r="D4" s="65"/>
      <c r="E4" s="205" t="s">
        <v>16</v>
      </c>
      <c r="F4" s="206"/>
      <c r="G4" s="206"/>
      <c r="H4" s="206"/>
      <c r="I4" s="7"/>
    </row>
    <row r="5" spans="1:9" s="17" customFormat="1" ht="17.25" customHeight="1" thickTop="1" thickBot="1" x14ac:dyDescent="0.55000000000000004">
      <c r="C5" s="204" t="s">
        <v>79</v>
      </c>
      <c r="D5" s="204"/>
      <c r="E5" s="52">
        <v>43435</v>
      </c>
      <c r="F5" s="52">
        <v>43525</v>
      </c>
      <c r="G5" s="52">
        <v>43617</v>
      </c>
      <c r="H5" s="52">
        <v>43709</v>
      </c>
      <c r="I5" s="7"/>
    </row>
    <row r="6" spans="1:9" s="17" customFormat="1" ht="15.75" customHeight="1" thickTop="1" thickBot="1" x14ac:dyDescent="1">
      <c r="C6" s="207" t="s">
        <v>80</v>
      </c>
      <c r="D6" s="207"/>
      <c r="E6" s="86"/>
      <c r="F6" s="86"/>
      <c r="G6" s="86"/>
      <c r="H6" s="86"/>
      <c r="I6" s="7"/>
    </row>
    <row r="7" spans="1:9" s="17" customFormat="1" ht="33.75" thickTop="1" thickBot="1" x14ac:dyDescent="0.55000000000000004">
      <c r="C7" s="66">
        <v>1</v>
      </c>
      <c r="D7" s="67" t="s">
        <v>81</v>
      </c>
      <c r="E7" s="53">
        <v>2335</v>
      </c>
      <c r="F7" s="53">
        <v>2335.3330000000001</v>
      </c>
      <c r="G7" s="53">
        <v>2335.3330000000001</v>
      </c>
      <c r="H7" s="53">
        <v>2335.3330000000001</v>
      </c>
      <c r="I7" s="7"/>
    </row>
    <row r="8" spans="1:9" s="17" customFormat="1" ht="16.5" customHeight="1" thickBot="1" x14ac:dyDescent="1">
      <c r="C8" s="68"/>
      <c r="D8" s="69" t="s">
        <v>82</v>
      </c>
      <c r="E8" s="54">
        <v>2335</v>
      </c>
      <c r="F8" s="54">
        <v>2335.3330000000001</v>
      </c>
      <c r="G8" s="54">
        <v>2335.3330000000001</v>
      </c>
      <c r="H8" s="54">
        <v>2335.3330000000001</v>
      </c>
      <c r="I8" s="7"/>
    </row>
    <row r="9" spans="1:9" s="17" customFormat="1" ht="15.75" thickTop="1" thickBot="1" x14ac:dyDescent="0.55000000000000004">
      <c r="C9" s="70"/>
      <c r="D9" s="71" t="s">
        <v>83</v>
      </c>
      <c r="E9" s="55">
        <v>0</v>
      </c>
      <c r="F9" s="55">
        <v>0</v>
      </c>
      <c r="G9" s="55">
        <v>0</v>
      </c>
      <c r="H9" s="55">
        <v>0</v>
      </c>
    </row>
    <row r="10" spans="1:9" s="17" customFormat="1" ht="15.75" thickTop="1" thickBot="1" x14ac:dyDescent="0.55000000000000004">
      <c r="C10" s="68"/>
      <c r="D10" s="69" t="s">
        <v>84</v>
      </c>
      <c r="E10" s="56">
        <v>0</v>
      </c>
      <c r="F10" s="56">
        <v>0</v>
      </c>
      <c r="G10" s="56">
        <v>0</v>
      </c>
      <c r="H10" s="56">
        <v>0</v>
      </c>
    </row>
    <row r="11" spans="1:9" s="17" customFormat="1" ht="15.4" thickBot="1" x14ac:dyDescent="0.55000000000000004">
      <c r="C11" s="72">
        <v>2</v>
      </c>
      <c r="D11" s="73" t="s">
        <v>311</v>
      </c>
      <c r="E11" s="57">
        <v>250</v>
      </c>
      <c r="F11" s="57">
        <v>0</v>
      </c>
      <c r="G11" s="58">
        <v>121</v>
      </c>
      <c r="H11" s="58">
        <v>137.79</v>
      </c>
    </row>
    <row r="12" spans="1:9" s="17" customFormat="1" ht="15.4" thickBot="1" x14ac:dyDescent="0.55000000000000004">
      <c r="C12" s="74">
        <v>3</v>
      </c>
      <c r="D12" s="75" t="s">
        <v>312</v>
      </c>
      <c r="E12" s="59">
        <v>6792</v>
      </c>
      <c r="F12" s="59">
        <v>7075.1530000000002</v>
      </c>
      <c r="G12" s="59">
        <v>7136.1930000000002</v>
      </c>
      <c r="H12" s="59">
        <v>7045.5680000000002</v>
      </c>
    </row>
    <row r="13" spans="1:9" s="17" customFormat="1" ht="15.4" thickBot="1" x14ac:dyDescent="0.55000000000000004">
      <c r="C13" s="66" t="s">
        <v>85</v>
      </c>
      <c r="D13" s="67" t="s">
        <v>86</v>
      </c>
      <c r="E13" s="60">
        <v>0</v>
      </c>
      <c r="F13" s="60">
        <v>0</v>
      </c>
      <c r="G13" s="60">
        <v>0</v>
      </c>
      <c r="H13" s="60">
        <v>0</v>
      </c>
    </row>
    <row r="14" spans="1:9" s="17" customFormat="1" ht="15.4" thickBot="1" x14ac:dyDescent="0.55000000000000004">
      <c r="C14" s="66">
        <v>5</v>
      </c>
      <c r="D14" s="67" t="s">
        <v>87</v>
      </c>
      <c r="E14" s="53">
        <v>3183</v>
      </c>
      <c r="F14" s="53">
        <v>3424.2930000000001</v>
      </c>
      <c r="G14" s="53">
        <v>3468.808</v>
      </c>
      <c r="H14" s="53">
        <v>3440.9319999999998</v>
      </c>
    </row>
    <row r="15" spans="1:9" s="17" customFormat="1" ht="29.65" thickBot="1" x14ac:dyDescent="0.55000000000000004">
      <c r="C15" s="66" t="s">
        <v>88</v>
      </c>
      <c r="D15" s="67" t="s">
        <v>89</v>
      </c>
      <c r="E15" s="60">
        <v>0</v>
      </c>
      <c r="F15" s="60">
        <v>0</v>
      </c>
      <c r="G15" s="60">
        <v>0</v>
      </c>
      <c r="H15" s="60">
        <v>0</v>
      </c>
    </row>
    <row r="16" spans="1:9" s="17" customFormat="1" ht="15.4" thickBot="1" x14ac:dyDescent="0.55000000000000004">
      <c r="C16" s="76">
        <v>6</v>
      </c>
      <c r="D16" s="77" t="s">
        <v>90</v>
      </c>
      <c r="E16" s="61">
        <v>12561</v>
      </c>
      <c r="F16" s="61">
        <v>12834.779</v>
      </c>
      <c r="G16" s="61">
        <v>13061.458999999999</v>
      </c>
      <c r="H16" s="61">
        <v>12959.623</v>
      </c>
    </row>
    <row r="17" spans="3:8" s="17" customFormat="1" ht="15.75" customHeight="1" thickTop="1" thickBot="1" x14ac:dyDescent="0.55000000000000004">
      <c r="C17" s="208" t="s">
        <v>91</v>
      </c>
      <c r="D17" s="208"/>
      <c r="E17" s="83"/>
      <c r="F17" s="83"/>
      <c r="G17" s="83"/>
      <c r="H17" s="83"/>
    </row>
    <row r="18" spans="3:8" s="17" customFormat="1" ht="15.75" thickTop="1" thickBot="1" x14ac:dyDescent="0.55000000000000004">
      <c r="C18" s="66">
        <v>7</v>
      </c>
      <c r="D18" s="78" t="s">
        <v>92</v>
      </c>
      <c r="E18" s="56">
        <v>22</v>
      </c>
      <c r="F18" s="28">
        <v>19.497</v>
      </c>
      <c r="G18" s="28">
        <v>24.16</v>
      </c>
      <c r="H18" s="28">
        <v>29.49</v>
      </c>
    </row>
    <row r="19" spans="3:8" s="17" customFormat="1" ht="15.4" thickBot="1" x14ac:dyDescent="0.55000000000000004">
      <c r="C19" s="66">
        <v>8</v>
      </c>
      <c r="D19" s="75" t="s">
        <v>93</v>
      </c>
      <c r="E19" s="57">
        <v>502</v>
      </c>
      <c r="F19" s="28">
        <v>447.68</v>
      </c>
      <c r="G19" s="28">
        <v>481.11500000000001</v>
      </c>
      <c r="H19" s="28">
        <v>500.35300000000001</v>
      </c>
    </row>
    <row r="20" spans="3:8" s="17" customFormat="1" ht="60.75" thickBot="1" x14ac:dyDescent="0.3">
      <c r="C20" s="66">
        <v>10</v>
      </c>
      <c r="D20" s="67" t="s">
        <v>94</v>
      </c>
      <c r="E20" s="58">
        <v>2009</v>
      </c>
      <c r="F20" s="29">
        <v>1999.117</v>
      </c>
      <c r="G20" s="29">
        <v>1982.1079999999999</v>
      </c>
      <c r="H20" s="29">
        <v>2063.4380000000001</v>
      </c>
    </row>
    <row r="21" spans="3:8" s="17" customFormat="1" ht="30.75" thickBot="1" x14ac:dyDescent="0.3">
      <c r="C21" s="66">
        <v>11</v>
      </c>
      <c r="D21" s="67" t="s">
        <v>95</v>
      </c>
      <c r="E21" s="57">
        <v>-1</v>
      </c>
      <c r="F21" s="29">
        <v>-0.58299999999999996</v>
      </c>
      <c r="G21" s="29">
        <v>-0.14899999999999999</v>
      </c>
      <c r="H21" s="29">
        <v>-1.2390000000000001</v>
      </c>
    </row>
    <row r="22" spans="3:8" s="17" customFormat="1" ht="15.75" thickBot="1" x14ac:dyDescent="0.3">
      <c r="C22" s="66">
        <v>12</v>
      </c>
      <c r="D22" s="78" t="s">
        <v>96</v>
      </c>
      <c r="E22" s="57">
        <v>1</v>
      </c>
      <c r="F22" s="29">
        <v>1.0580000000000001</v>
      </c>
      <c r="G22" s="29">
        <v>1.129</v>
      </c>
      <c r="H22" s="29">
        <v>15.763</v>
      </c>
    </row>
    <row r="23" spans="3:8" s="17" customFormat="1" ht="30.75" thickBot="1" x14ac:dyDescent="0.3">
      <c r="C23" s="66" t="s">
        <v>97</v>
      </c>
      <c r="D23" s="75" t="s">
        <v>98</v>
      </c>
      <c r="E23" s="57">
        <v>6</v>
      </c>
      <c r="F23" s="29">
        <v>8.0670000000000002</v>
      </c>
      <c r="G23" s="29">
        <v>6.9550000000000001</v>
      </c>
      <c r="H23" s="29">
        <v>6.7160000000000002</v>
      </c>
    </row>
    <row r="24" spans="3:8" s="17" customFormat="1" ht="15.75" thickBot="1" x14ac:dyDescent="0.3">
      <c r="C24" s="66" t="s">
        <v>99</v>
      </c>
      <c r="D24" s="79" t="s">
        <v>100</v>
      </c>
      <c r="E24" s="57">
        <v>6</v>
      </c>
      <c r="F24" s="29">
        <v>8.0670000000000002</v>
      </c>
      <c r="G24" s="29">
        <v>6.9550000000000001</v>
      </c>
      <c r="H24" s="29">
        <v>6.7160000000000002</v>
      </c>
    </row>
    <row r="25" spans="3:8" s="17" customFormat="1" ht="30.75" thickBot="1" x14ac:dyDescent="0.3">
      <c r="C25" s="66">
        <v>26</v>
      </c>
      <c r="D25" s="67" t="s">
        <v>101</v>
      </c>
      <c r="E25" s="58">
        <v>-1161</v>
      </c>
      <c r="F25" s="29">
        <v>-963.12</v>
      </c>
      <c r="G25" s="29">
        <v>-955.26099999999997</v>
      </c>
      <c r="H25" s="29">
        <v>-994.07099999999991</v>
      </c>
    </row>
    <row r="26" spans="3:8" s="17" customFormat="1" ht="30.75" thickBot="1" x14ac:dyDescent="0.3">
      <c r="C26" s="66" t="s">
        <v>102</v>
      </c>
      <c r="D26" s="78" t="s">
        <v>103</v>
      </c>
      <c r="E26" s="57">
        <v>0</v>
      </c>
      <c r="F26" s="29">
        <v>0</v>
      </c>
      <c r="G26" s="29">
        <v>0</v>
      </c>
      <c r="H26" s="29">
        <v>0</v>
      </c>
    </row>
    <row r="27" spans="3:8" s="17" customFormat="1" ht="15.75" thickBot="1" x14ac:dyDescent="0.3">
      <c r="C27" s="80"/>
      <c r="D27" s="71" t="s">
        <v>104</v>
      </c>
      <c r="E27" s="57">
        <v>0</v>
      </c>
      <c r="F27" s="29">
        <v>0</v>
      </c>
      <c r="G27" s="29">
        <v>0</v>
      </c>
      <c r="H27" s="29">
        <v>0</v>
      </c>
    </row>
    <row r="28" spans="3:8" s="17" customFormat="1" ht="15.75" thickBot="1" x14ac:dyDescent="0.3">
      <c r="C28" s="80"/>
      <c r="D28" s="79" t="s">
        <v>105</v>
      </c>
      <c r="E28" s="57">
        <v>0</v>
      </c>
      <c r="F28" s="29">
        <v>0</v>
      </c>
      <c r="G28" s="29">
        <v>0</v>
      </c>
      <c r="H28" s="29">
        <v>0</v>
      </c>
    </row>
    <row r="29" spans="3:8" s="17" customFormat="1" ht="30.75" thickBot="1" x14ac:dyDescent="0.3">
      <c r="C29" s="74" t="s">
        <v>106</v>
      </c>
      <c r="D29" s="67" t="s">
        <v>107</v>
      </c>
      <c r="E29" s="58">
        <v>-1161</v>
      </c>
      <c r="F29" s="29">
        <v>-963.12</v>
      </c>
      <c r="G29" s="29">
        <v>-955.26099999999997</v>
      </c>
      <c r="H29" s="29">
        <v>-994.07099999999991</v>
      </c>
    </row>
    <row r="30" spans="3:8" s="17" customFormat="1" ht="15.75" thickBot="1" x14ac:dyDescent="0.3">
      <c r="C30" s="81"/>
      <c r="D30" s="69" t="s">
        <v>108</v>
      </c>
      <c r="E30" s="57">
        <v>0</v>
      </c>
      <c r="F30" s="29">
        <v>0</v>
      </c>
      <c r="G30" s="29">
        <v>0</v>
      </c>
      <c r="H30" s="29">
        <v>0</v>
      </c>
    </row>
    <row r="31" spans="3:8" s="17" customFormat="1" ht="15.75" thickBot="1" x14ac:dyDescent="0.3">
      <c r="C31" s="80"/>
      <c r="D31" s="71" t="s">
        <v>109</v>
      </c>
      <c r="E31" s="58">
        <v>-1162</v>
      </c>
      <c r="F31" s="29">
        <v>-963.70299999999997</v>
      </c>
      <c r="G31" s="29">
        <v>-955.41</v>
      </c>
      <c r="H31" s="29">
        <v>-995.31</v>
      </c>
    </row>
    <row r="32" spans="3:8" s="17" customFormat="1" ht="15.75" thickBot="1" x14ac:dyDescent="0.3">
      <c r="C32" s="80"/>
      <c r="D32" s="79" t="s">
        <v>110</v>
      </c>
      <c r="E32" s="57">
        <v>0</v>
      </c>
      <c r="F32" s="29">
        <v>0</v>
      </c>
      <c r="G32" s="29">
        <v>0</v>
      </c>
      <c r="H32" s="29">
        <v>0</v>
      </c>
    </row>
    <row r="33" spans="3:8" s="17" customFormat="1" ht="15.75" thickBot="1" x14ac:dyDescent="0.3">
      <c r="C33" s="80"/>
      <c r="D33" s="79" t="s">
        <v>111</v>
      </c>
      <c r="E33" s="57">
        <v>1</v>
      </c>
      <c r="F33" s="29">
        <v>0.58299999999999996</v>
      </c>
      <c r="G33" s="29">
        <v>0.14899999999999999</v>
      </c>
      <c r="H33" s="29">
        <v>1.2390000000000001</v>
      </c>
    </row>
    <row r="34" spans="3:8" s="17" customFormat="1" ht="30.75" customHeight="1" thickBot="1" x14ac:dyDescent="0.3">
      <c r="C34" s="72">
        <v>27</v>
      </c>
      <c r="D34" s="78" t="s">
        <v>112</v>
      </c>
      <c r="E34" s="57">
        <v>0</v>
      </c>
      <c r="F34" s="29">
        <v>0</v>
      </c>
      <c r="G34" s="29">
        <v>0</v>
      </c>
      <c r="H34" s="29">
        <v>0</v>
      </c>
    </row>
    <row r="35" spans="3:8" s="17" customFormat="1" ht="16.5" thickTop="1" thickBot="1" x14ac:dyDescent="0.3">
      <c r="C35" s="82">
        <v>28</v>
      </c>
      <c r="D35" s="83" t="s">
        <v>113</v>
      </c>
      <c r="E35" s="26">
        <v>1377</v>
      </c>
      <c r="F35" s="26">
        <v>1511.7159999999999</v>
      </c>
      <c r="G35" s="26">
        <v>1540.0569999999998</v>
      </c>
      <c r="H35" s="26">
        <v>1620.4499999999998</v>
      </c>
    </row>
    <row r="36" spans="3:8" s="17" customFormat="1" ht="16.5" thickTop="1" thickBot="1" x14ac:dyDescent="0.3">
      <c r="C36" s="84">
        <v>29</v>
      </c>
      <c r="D36" s="85" t="s">
        <v>114</v>
      </c>
      <c r="E36" s="30">
        <v>11184</v>
      </c>
      <c r="F36" s="30">
        <v>11323.063</v>
      </c>
      <c r="G36" s="30">
        <v>11521.401999999998</v>
      </c>
      <c r="H36" s="30">
        <v>11339.172999999999</v>
      </c>
    </row>
    <row r="37" spans="3:8" s="17" customFormat="1" ht="15.75" thickTop="1" x14ac:dyDescent="0.25">
      <c r="C37"/>
      <c r="D37"/>
      <c r="E37"/>
      <c r="F37"/>
      <c r="G37"/>
      <c r="H37"/>
    </row>
    <row r="38" spans="3:8" s="17" customFormat="1" x14ac:dyDescent="0.25">
      <c r="C38"/>
      <c r="D38"/>
      <c r="E38"/>
      <c r="F38"/>
      <c r="G38"/>
      <c r="H38"/>
    </row>
    <row r="39" spans="3:8" s="17" customFormat="1" x14ac:dyDescent="0.25">
      <c r="C39"/>
      <c r="D39"/>
      <c r="E39"/>
      <c r="F39"/>
      <c r="G39"/>
      <c r="H39"/>
    </row>
    <row r="40" spans="3:8" s="17" customFormat="1" x14ac:dyDescent="0.25">
      <c r="C40"/>
      <c r="D40"/>
      <c r="E40"/>
      <c r="F40"/>
      <c r="G40"/>
      <c r="H40"/>
    </row>
    <row r="41" spans="3:8" s="17" customFormat="1" x14ac:dyDescent="0.25">
      <c r="C41"/>
      <c r="D41"/>
      <c r="E41"/>
      <c r="F41"/>
      <c r="G41"/>
      <c r="H41"/>
    </row>
    <row r="42" spans="3:8" s="17" customFormat="1" x14ac:dyDescent="0.25">
      <c r="C42"/>
      <c r="D42"/>
      <c r="E42"/>
      <c r="F42"/>
      <c r="G42"/>
      <c r="H42"/>
    </row>
    <row r="43" spans="3:8" s="17" customFormat="1" x14ac:dyDescent="0.25">
      <c r="C43"/>
      <c r="D43"/>
      <c r="E43"/>
      <c r="F43"/>
      <c r="G43"/>
      <c r="H43"/>
    </row>
    <row r="44" spans="3:8" s="17" customFormat="1" x14ac:dyDescent="0.25">
      <c r="C44"/>
      <c r="D44"/>
      <c r="E44"/>
      <c r="F44"/>
      <c r="G44"/>
      <c r="H44"/>
    </row>
    <row r="45" spans="3:8" s="17" customFormat="1" x14ac:dyDescent="0.25">
      <c r="C45"/>
      <c r="D45"/>
      <c r="E45"/>
      <c r="F45"/>
      <c r="G45"/>
      <c r="H45"/>
    </row>
    <row r="46" spans="3:8" s="17" customFormat="1" x14ac:dyDescent="0.25">
      <c r="C46"/>
      <c r="D46"/>
      <c r="E46"/>
      <c r="F46"/>
      <c r="G46"/>
      <c r="H46"/>
    </row>
    <row r="47" spans="3:8" s="17" customFormat="1" x14ac:dyDescent="0.25">
      <c r="C47"/>
      <c r="D47"/>
      <c r="E47"/>
      <c r="F47"/>
      <c r="G47"/>
      <c r="H47"/>
    </row>
    <row r="48" spans="3:8" s="17" customFormat="1" x14ac:dyDescent="0.25">
      <c r="C48"/>
      <c r="D48"/>
      <c r="E48"/>
      <c r="F48"/>
      <c r="G48"/>
      <c r="H48"/>
    </row>
    <row r="49" spans="3:8" s="17" customFormat="1" x14ac:dyDescent="0.25">
      <c r="C49"/>
      <c r="D49"/>
      <c r="E49"/>
      <c r="F49"/>
      <c r="G49"/>
      <c r="H49"/>
    </row>
    <row r="50" spans="3:8" s="17" customFormat="1" x14ac:dyDescent="0.25">
      <c r="C50"/>
      <c r="D50"/>
      <c r="E50"/>
      <c r="F50"/>
      <c r="G50"/>
      <c r="H50"/>
    </row>
    <row r="51" spans="3:8" s="17" customFormat="1" x14ac:dyDescent="0.25">
      <c r="C51"/>
      <c r="D51"/>
      <c r="E51"/>
      <c r="F51"/>
      <c r="G51"/>
      <c r="H51"/>
    </row>
    <row r="52" spans="3:8" s="17" customFormat="1" x14ac:dyDescent="0.25">
      <c r="C52"/>
      <c r="D52"/>
      <c r="E52"/>
      <c r="F52"/>
      <c r="G52"/>
      <c r="H52"/>
    </row>
    <row r="53" spans="3:8" s="17" customFormat="1" x14ac:dyDescent="0.25">
      <c r="C53"/>
      <c r="D53"/>
      <c r="E53"/>
      <c r="F53"/>
      <c r="G53"/>
      <c r="H53"/>
    </row>
    <row r="54" spans="3:8" s="17" customFormat="1" x14ac:dyDescent="0.25">
      <c r="C54"/>
      <c r="D54"/>
      <c r="E54"/>
      <c r="F54"/>
      <c r="G54"/>
      <c r="H54"/>
    </row>
    <row r="55" spans="3:8" s="17" customFormat="1" x14ac:dyDescent="0.25">
      <c r="C55"/>
      <c r="D55"/>
      <c r="E55"/>
      <c r="F55"/>
      <c r="G55"/>
      <c r="H55"/>
    </row>
    <row r="56" spans="3:8" s="17" customFormat="1" x14ac:dyDescent="0.25">
      <c r="C56"/>
      <c r="D56"/>
      <c r="E56"/>
      <c r="F56"/>
      <c r="G56"/>
      <c r="H56"/>
    </row>
    <row r="57" spans="3:8" s="17" customFormat="1" x14ac:dyDescent="0.25">
      <c r="C57"/>
      <c r="D57"/>
      <c r="E57"/>
      <c r="F57"/>
      <c r="G57"/>
      <c r="H57"/>
    </row>
    <row r="58" spans="3:8" s="17" customFormat="1" x14ac:dyDescent="0.25">
      <c r="C58"/>
      <c r="D58"/>
      <c r="E58"/>
      <c r="F58"/>
      <c r="G58"/>
      <c r="H58"/>
    </row>
    <row r="59" spans="3:8" s="17" customFormat="1" x14ac:dyDescent="0.25">
      <c r="C59"/>
      <c r="D59"/>
      <c r="E59"/>
      <c r="F59"/>
      <c r="G59"/>
      <c r="H59"/>
    </row>
    <row r="60" spans="3:8" s="17" customFormat="1" x14ac:dyDescent="0.25">
      <c r="C60"/>
      <c r="D60"/>
      <c r="E60"/>
      <c r="F60"/>
      <c r="G60"/>
      <c r="H60"/>
    </row>
    <row r="61" spans="3:8" s="17" customFormat="1" x14ac:dyDescent="0.25">
      <c r="C61"/>
      <c r="D61"/>
      <c r="E61"/>
      <c r="F61"/>
      <c r="G61"/>
      <c r="H61"/>
    </row>
    <row r="62" spans="3:8" s="17" customFormat="1" x14ac:dyDescent="0.25">
      <c r="C62"/>
      <c r="D62"/>
      <c r="E62"/>
      <c r="F62"/>
      <c r="G62"/>
      <c r="H62"/>
    </row>
    <row r="63" spans="3:8" s="17" customFormat="1" x14ac:dyDescent="0.25">
      <c r="C63"/>
      <c r="D63"/>
      <c r="E63"/>
      <c r="F63"/>
      <c r="G63"/>
      <c r="H63"/>
    </row>
    <row r="64" spans="3:8" s="17" customFormat="1" x14ac:dyDescent="0.25">
      <c r="C64"/>
      <c r="D64"/>
      <c r="E64"/>
      <c r="F64"/>
      <c r="G64"/>
      <c r="H64"/>
    </row>
    <row r="65" spans="3:8" s="17" customFormat="1" x14ac:dyDescent="0.25">
      <c r="C65"/>
      <c r="D65"/>
      <c r="E65"/>
      <c r="F65"/>
      <c r="G65"/>
      <c r="H65"/>
    </row>
    <row r="66" spans="3:8" s="17" customFormat="1" x14ac:dyDescent="0.25">
      <c r="C66"/>
      <c r="D66"/>
      <c r="E66"/>
      <c r="F66"/>
      <c r="G66"/>
      <c r="H66"/>
    </row>
    <row r="67" spans="3:8" s="17" customFormat="1" x14ac:dyDescent="0.25">
      <c r="C67"/>
      <c r="D67"/>
      <c r="E67"/>
      <c r="F67"/>
      <c r="G67"/>
      <c r="H67"/>
    </row>
    <row r="68" spans="3:8" s="17" customFormat="1" x14ac:dyDescent="0.25">
      <c r="C68"/>
      <c r="D68"/>
      <c r="E68"/>
      <c r="F68"/>
      <c r="G68"/>
      <c r="H68"/>
    </row>
    <row r="69" spans="3:8" s="17" customFormat="1" x14ac:dyDescent="0.25">
      <c r="C69"/>
      <c r="D69"/>
      <c r="E69"/>
      <c r="F69"/>
      <c r="G69"/>
      <c r="H69"/>
    </row>
    <row r="70" spans="3:8" s="17" customFormat="1" x14ac:dyDescent="0.25">
      <c r="C70"/>
      <c r="D70"/>
      <c r="E70"/>
      <c r="F70"/>
      <c r="G70"/>
      <c r="H70"/>
    </row>
    <row r="71" spans="3:8" s="17" customFormat="1" x14ac:dyDescent="0.25">
      <c r="C71"/>
      <c r="D71"/>
      <c r="E71"/>
      <c r="F71"/>
      <c r="G71"/>
      <c r="H71"/>
    </row>
    <row r="72" spans="3:8" s="17" customFormat="1" x14ac:dyDescent="0.25">
      <c r="C72"/>
      <c r="D72"/>
      <c r="E72"/>
      <c r="F72"/>
      <c r="G72"/>
      <c r="H72"/>
    </row>
    <row r="73" spans="3:8" s="17" customFormat="1" x14ac:dyDescent="0.25">
      <c r="C73"/>
      <c r="D73"/>
      <c r="E73"/>
      <c r="F73"/>
      <c r="G73"/>
      <c r="H73"/>
    </row>
    <row r="74" spans="3:8" s="17" customFormat="1" x14ac:dyDescent="0.25">
      <c r="C74"/>
      <c r="D74"/>
      <c r="E74"/>
      <c r="F74"/>
      <c r="G74"/>
      <c r="H74"/>
    </row>
    <row r="75" spans="3:8" s="17" customFormat="1" x14ac:dyDescent="0.25">
      <c r="C75"/>
      <c r="D75"/>
      <c r="E75"/>
      <c r="F75"/>
      <c r="G75"/>
      <c r="H75"/>
    </row>
    <row r="76" spans="3:8" s="17" customFormat="1" x14ac:dyDescent="0.25">
      <c r="C76"/>
      <c r="D76"/>
      <c r="E76"/>
      <c r="F76"/>
      <c r="G76"/>
      <c r="H76"/>
    </row>
    <row r="77" spans="3:8" s="17" customFormat="1" x14ac:dyDescent="0.25">
      <c r="C77"/>
      <c r="D77"/>
      <c r="E77"/>
      <c r="F77"/>
      <c r="G77"/>
      <c r="H77"/>
    </row>
    <row r="78" spans="3:8" s="17" customFormat="1" x14ac:dyDescent="0.25">
      <c r="C78"/>
      <c r="D78"/>
      <c r="E78"/>
      <c r="F78"/>
      <c r="G78"/>
      <c r="H78"/>
    </row>
    <row r="79" spans="3:8" s="17" customFormat="1" x14ac:dyDescent="0.25">
      <c r="C79"/>
      <c r="D79"/>
      <c r="E79"/>
      <c r="F79"/>
      <c r="G79"/>
      <c r="H79"/>
    </row>
    <row r="80" spans="3:8" s="17" customFormat="1" x14ac:dyDescent="0.25">
      <c r="C80"/>
      <c r="D80"/>
      <c r="E80"/>
      <c r="F80"/>
      <c r="G80"/>
      <c r="H80"/>
    </row>
    <row r="81" spans="3:8" s="17" customFormat="1" x14ac:dyDescent="0.25">
      <c r="C81"/>
      <c r="D81"/>
      <c r="E81"/>
      <c r="F81"/>
      <c r="G81"/>
      <c r="H81"/>
    </row>
    <row r="82" spans="3:8" s="17" customFormat="1" x14ac:dyDescent="0.25">
      <c r="C82"/>
      <c r="D82"/>
      <c r="E82"/>
      <c r="F82"/>
      <c r="G82"/>
      <c r="H82"/>
    </row>
    <row r="83" spans="3:8" s="17" customFormat="1" x14ac:dyDescent="0.25">
      <c r="C83"/>
      <c r="D83"/>
      <c r="E83"/>
      <c r="F83"/>
      <c r="G83"/>
      <c r="H83"/>
    </row>
    <row r="84" spans="3:8" s="17" customFormat="1" x14ac:dyDescent="0.25">
      <c r="C84"/>
      <c r="D84"/>
      <c r="E84"/>
      <c r="F84"/>
      <c r="G84"/>
      <c r="H84"/>
    </row>
    <row r="85" spans="3:8" s="17" customFormat="1" x14ac:dyDescent="0.25">
      <c r="C85"/>
      <c r="D85"/>
      <c r="E85"/>
      <c r="F85"/>
      <c r="G85"/>
      <c r="H85"/>
    </row>
    <row r="86" spans="3:8" s="17" customFormat="1" x14ac:dyDescent="0.25">
      <c r="C86"/>
      <c r="D86"/>
      <c r="E86"/>
      <c r="F86"/>
      <c r="G86"/>
      <c r="H86"/>
    </row>
    <row r="87" spans="3:8" s="17" customFormat="1" x14ac:dyDescent="0.25">
      <c r="C87"/>
      <c r="D87"/>
      <c r="E87"/>
      <c r="F87"/>
      <c r="G87"/>
      <c r="H87"/>
    </row>
    <row r="88" spans="3:8" s="17" customFormat="1" x14ac:dyDescent="0.25">
      <c r="C88"/>
      <c r="D88"/>
      <c r="E88"/>
      <c r="F88"/>
      <c r="G88"/>
      <c r="H88"/>
    </row>
    <row r="89" spans="3:8" s="17" customFormat="1" x14ac:dyDescent="0.25">
      <c r="C89"/>
      <c r="D89"/>
      <c r="E89"/>
      <c r="F89"/>
      <c r="G89"/>
      <c r="H89"/>
    </row>
    <row r="90" spans="3:8" s="17" customFormat="1" x14ac:dyDescent="0.25">
      <c r="C90"/>
      <c r="D90"/>
      <c r="E90"/>
      <c r="F90"/>
      <c r="G90"/>
      <c r="H90"/>
    </row>
    <row r="91" spans="3:8" s="17" customFormat="1" x14ac:dyDescent="0.25">
      <c r="C91"/>
      <c r="D91"/>
      <c r="E91"/>
      <c r="F91"/>
      <c r="G91"/>
      <c r="H91"/>
    </row>
    <row r="92" spans="3:8" s="17" customFormat="1" x14ac:dyDescent="0.25">
      <c r="C92"/>
      <c r="D92"/>
      <c r="E92"/>
      <c r="F92"/>
      <c r="G92"/>
      <c r="H92"/>
    </row>
    <row r="93" spans="3:8" s="17" customFormat="1" x14ac:dyDescent="0.25">
      <c r="C93"/>
      <c r="D93"/>
      <c r="E93"/>
      <c r="F93"/>
      <c r="G93"/>
      <c r="H93"/>
    </row>
    <row r="94" spans="3:8" s="17" customFormat="1" x14ac:dyDescent="0.25">
      <c r="C94"/>
      <c r="D94"/>
      <c r="E94"/>
      <c r="F94"/>
      <c r="G94"/>
      <c r="H94"/>
    </row>
    <row r="95" spans="3:8" s="17" customFormat="1" x14ac:dyDescent="0.25">
      <c r="C95"/>
      <c r="D95"/>
      <c r="E95"/>
      <c r="F95"/>
      <c r="G95"/>
      <c r="H95"/>
    </row>
    <row r="96" spans="3:8" s="17" customFormat="1" x14ac:dyDescent="0.25">
      <c r="C96"/>
      <c r="D96"/>
      <c r="E96"/>
      <c r="F96"/>
      <c r="G96"/>
      <c r="H96"/>
    </row>
    <row r="97" spans="3:8" s="17" customFormat="1" x14ac:dyDescent="0.25">
      <c r="C97"/>
      <c r="D97"/>
      <c r="E97"/>
      <c r="F97"/>
      <c r="G97"/>
      <c r="H97"/>
    </row>
    <row r="98" spans="3:8" s="17" customFormat="1" x14ac:dyDescent="0.25">
      <c r="C98"/>
      <c r="D98"/>
      <c r="E98"/>
      <c r="F98"/>
      <c r="G98"/>
      <c r="H98"/>
    </row>
    <row r="99" spans="3:8" s="17" customFormat="1" x14ac:dyDescent="0.25">
      <c r="C99"/>
      <c r="D99"/>
      <c r="E99"/>
      <c r="F99"/>
      <c r="G99"/>
      <c r="H99"/>
    </row>
    <row r="100" spans="3:8" s="17" customFormat="1" x14ac:dyDescent="0.25">
      <c r="C100"/>
      <c r="D100"/>
      <c r="E100"/>
      <c r="F100"/>
      <c r="G100"/>
      <c r="H100"/>
    </row>
    <row r="101" spans="3:8" s="17" customFormat="1" x14ac:dyDescent="0.25">
      <c r="C101"/>
      <c r="D101"/>
      <c r="E101"/>
      <c r="F101"/>
      <c r="G101"/>
      <c r="H101"/>
    </row>
    <row r="102" spans="3:8" s="17" customFormat="1" x14ac:dyDescent="0.25">
      <c r="C102"/>
      <c r="D102"/>
      <c r="E102"/>
      <c r="F102"/>
      <c r="G102"/>
      <c r="H102"/>
    </row>
    <row r="103" spans="3:8" s="17" customFormat="1" x14ac:dyDescent="0.25">
      <c r="C103"/>
      <c r="D103"/>
      <c r="E103"/>
      <c r="F103"/>
      <c r="G103"/>
      <c r="H103"/>
    </row>
    <row r="104" spans="3:8" s="17" customFormat="1" x14ac:dyDescent="0.25">
      <c r="C104"/>
      <c r="D104"/>
      <c r="E104"/>
      <c r="F104"/>
      <c r="G104"/>
      <c r="H104"/>
    </row>
    <row r="105" spans="3:8" s="17" customFormat="1" x14ac:dyDescent="0.25">
      <c r="C105"/>
      <c r="D105"/>
      <c r="E105"/>
      <c r="F105"/>
      <c r="G105"/>
      <c r="H105"/>
    </row>
    <row r="106" spans="3:8" s="17" customFormat="1" x14ac:dyDescent="0.25">
      <c r="C106"/>
      <c r="D106"/>
      <c r="E106"/>
      <c r="F106"/>
      <c r="G106"/>
      <c r="H106"/>
    </row>
    <row r="107" spans="3:8" s="17" customFormat="1" x14ac:dyDescent="0.25">
      <c r="C107"/>
      <c r="D107"/>
      <c r="E107"/>
      <c r="F107"/>
      <c r="G107"/>
      <c r="H107"/>
    </row>
    <row r="108" spans="3:8" s="17" customFormat="1" x14ac:dyDescent="0.25">
      <c r="C108"/>
      <c r="D108"/>
      <c r="E108"/>
      <c r="F108"/>
      <c r="G108"/>
      <c r="H108"/>
    </row>
    <row r="109" spans="3:8" s="17" customFormat="1" x14ac:dyDescent="0.25">
      <c r="C109"/>
      <c r="D109"/>
      <c r="E109"/>
      <c r="F109"/>
      <c r="G109"/>
      <c r="H109"/>
    </row>
    <row r="110" spans="3:8" s="17" customFormat="1" x14ac:dyDescent="0.25">
      <c r="C110"/>
      <c r="D110"/>
      <c r="E110"/>
      <c r="F110"/>
      <c r="G110"/>
      <c r="H110"/>
    </row>
    <row r="111" spans="3:8" s="17" customFormat="1" x14ac:dyDescent="0.25">
      <c r="C111"/>
      <c r="D111"/>
      <c r="E111"/>
      <c r="F111"/>
      <c r="G111"/>
      <c r="H111"/>
    </row>
    <row r="112" spans="3:8" s="17" customFormat="1" x14ac:dyDescent="0.25">
      <c r="C112"/>
      <c r="D112"/>
      <c r="E112"/>
      <c r="F112"/>
      <c r="G112"/>
      <c r="H112"/>
    </row>
    <row r="113" spans="3:8" s="17" customFormat="1" x14ac:dyDescent="0.25">
      <c r="C113"/>
      <c r="D113"/>
      <c r="E113"/>
      <c r="F113"/>
      <c r="G113"/>
      <c r="H113"/>
    </row>
    <row r="114" spans="3:8" s="17" customFormat="1" x14ac:dyDescent="0.25">
      <c r="C114"/>
      <c r="D114"/>
      <c r="E114"/>
      <c r="F114"/>
      <c r="G114"/>
      <c r="H114"/>
    </row>
    <row r="115" spans="3:8" s="17" customFormat="1" x14ac:dyDescent="0.25">
      <c r="C115"/>
      <c r="D115"/>
      <c r="E115"/>
      <c r="F115"/>
      <c r="G115"/>
      <c r="H115"/>
    </row>
    <row r="116" spans="3:8" s="17" customFormat="1" x14ac:dyDescent="0.25">
      <c r="C116"/>
      <c r="D116"/>
      <c r="E116"/>
      <c r="F116"/>
      <c r="G116"/>
      <c r="H116"/>
    </row>
    <row r="117" spans="3:8" s="17" customFormat="1" x14ac:dyDescent="0.25">
      <c r="C117"/>
      <c r="D117"/>
      <c r="E117"/>
      <c r="F117"/>
      <c r="G117"/>
      <c r="H117"/>
    </row>
    <row r="118" spans="3:8" s="17" customFormat="1" x14ac:dyDescent="0.25">
      <c r="C118"/>
      <c r="D118"/>
      <c r="E118"/>
      <c r="F118"/>
      <c r="G118"/>
      <c r="H118"/>
    </row>
    <row r="119" spans="3:8" s="17" customFormat="1" x14ac:dyDescent="0.25">
      <c r="C119"/>
      <c r="D119"/>
      <c r="E119"/>
      <c r="F119"/>
      <c r="G119"/>
      <c r="H119"/>
    </row>
    <row r="120" spans="3:8" s="17" customFormat="1" x14ac:dyDescent="0.25">
      <c r="C120"/>
      <c r="D120"/>
      <c r="E120"/>
      <c r="F120"/>
      <c r="G120"/>
      <c r="H120"/>
    </row>
  </sheetData>
  <mergeCells count="4">
    <mergeCell ref="C5:D5"/>
    <mergeCell ref="E4:H4"/>
    <mergeCell ref="C6:D6"/>
    <mergeCell ref="C17:D17"/>
  </mergeCells>
  <hyperlinks>
    <hyperlink ref="A1" location="'ÍNDICE TABLAS'!A1" display="ÍNDICE TABLAS"/>
  </hyperlinks>
  <pageMargins left="0.7" right="0.7" top="0.75" bottom="0.75" header="0.3" footer="0.3"/>
  <pageSetup paperSize="9" scale="65" orientation="landscape" r:id="rId1"/>
  <rowBreaks count="1" manualBreakCount="1">
    <brk id="37"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tabSelected="1" view="pageBreakPreview" zoomScaleNormal="100" zoomScaleSheetLayoutView="100" workbookViewId="0">
      <selection activeCell="A2" sqref="A2"/>
    </sheetView>
  </sheetViews>
  <sheetFormatPr baseColWidth="10" defaultRowHeight="15" x14ac:dyDescent="0.25"/>
  <cols>
    <col min="1" max="1" width="14" bestFit="1" customWidth="1"/>
    <col min="2" max="2" width="2.5703125" customWidth="1"/>
    <col min="4" max="4" width="56" customWidth="1"/>
  </cols>
  <sheetData>
    <row r="1" spans="1:8" ht="18" x14ac:dyDescent="0.25">
      <c r="A1" s="12" t="s">
        <v>0</v>
      </c>
      <c r="D1" s="3"/>
    </row>
    <row r="2" spans="1:8" s="7" customFormat="1" ht="37.9" x14ac:dyDescent="0.95">
      <c r="A2" s="5" t="s">
        <v>18</v>
      </c>
      <c r="B2" s="5" t="s">
        <v>15</v>
      </c>
      <c r="C2" s="5" t="s">
        <v>130</v>
      </c>
      <c r="D2" s="6"/>
    </row>
    <row r="3" spans="1:8" ht="14.25" x14ac:dyDescent="0.45">
      <c r="D3" s="3"/>
    </row>
    <row r="4" spans="1:8" s="17" customFormat="1" ht="15" customHeight="1" thickBot="1" x14ac:dyDescent="0.3">
      <c r="C4" s="88"/>
      <c r="D4" s="89"/>
      <c r="E4" s="62"/>
      <c r="F4" s="62"/>
      <c r="G4" s="62"/>
      <c r="H4" s="100" t="s">
        <v>16</v>
      </c>
    </row>
    <row r="5" spans="1:8" s="17" customFormat="1" ht="16.5" thickTop="1" thickBot="1" x14ac:dyDescent="0.3">
      <c r="C5" s="211" t="s">
        <v>79</v>
      </c>
      <c r="D5" s="211"/>
      <c r="E5" s="90" t="s">
        <v>23</v>
      </c>
      <c r="F5" s="52">
        <v>43525</v>
      </c>
      <c r="G5" s="52">
        <v>43617</v>
      </c>
      <c r="H5" s="52">
        <v>43709</v>
      </c>
    </row>
    <row r="6" spans="1:8" s="17" customFormat="1" ht="15.4" customHeight="1" thickTop="1" thickBot="1" x14ac:dyDescent="0.55000000000000004">
      <c r="C6" s="208" t="s">
        <v>116</v>
      </c>
      <c r="D6" s="208"/>
      <c r="E6" s="83"/>
      <c r="F6" s="83"/>
      <c r="G6" s="83"/>
      <c r="H6" s="83"/>
    </row>
    <row r="7" spans="1:8" s="17" customFormat="1" ht="44.25" thickTop="1" x14ac:dyDescent="0.5">
      <c r="C7" s="68">
        <v>34</v>
      </c>
      <c r="D7" s="78" t="s">
        <v>117</v>
      </c>
      <c r="E7" s="56">
        <v>470</v>
      </c>
      <c r="F7" s="56">
        <v>470</v>
      </c>
      <c r="G7" s="54">
        <v>464.51900000000001</v>
      </c>
      <c r="H7" s="54">
        <v>455.21800000000002</v>
      </c>
    </row>
    <row r="8" spans="1:8" s="17" customFormat="1" ht="15.4" thickBot="1" x14ac:dyDescent="0.55000000000000004">
      <c r="C8" s="91">
        <v>36</v>
      </c>
      <c r="D8" s="92" t="s">
        <v>118</v>
      </c>
      <c r="E8" s="93">
        <v>470</v>
      </c>
      <c r="F8" s="93">
        <v>470</v>
      </c>
      <c r="G8" s="94">
        <v>464.51900000000001</v>
      </c>
      <c r="H8" s="94">
        <v>455.21800000000002</v>
      </c>
    </row>
    <row r="9" spans="1:8" s="17" customFormat="1" ht="15.75" customHeight="1" thickTop="1" thickBot="1" x14ac:dyDescent="0.55000000000000004">
      <c r="C9" s="208" t="s">
        <v>119</v>
      </c>
      <c r="D9" s="208"/>
      <c r="E9" s="83"/>
      <c r="F9" s="83"/>
      <c r="G9" s="83"/>
      <c r="H9" s="83"/>
    </row>
    <row r="10" spans="1:8" s="17" customFormat="1" ht="61.5" thickTop="1" thickBot="1" x14ac:dyDescent="0.3">
      <c r="C10" s="95" t="s">
        <v>120</v>
      </c>
      <c r="D10" s="67" t="s">
        <v>121</v>
      </c>
      <c r="E10" s="60">
        <v>0</v>
      </c>
      <c r="F10" s="22">
        <v>0</v>
      </c>
      <c r="G10" s="22">
        <v>0</v>
      </c>
      <c r="H10" s="22">
        <v>0</v>
      </c>
    </row>
    <row r="11" spans="1:8" s="17" customFormat="1" ht="15.75" thickTop="1" thickBot="1" x14ac:dyDescent="0.55000000000000004">
      <c r="C11" s="95"/>
      <c r="D11" s="78" t="s">
        <v>122</v>
      </c>
      <c r="E11" s="56">
        <v>0</v>
      </c>
      <c r="F11" s="24">
        <v>0</v>
      </c>
      <c r="G11" s="24">
        <v>0</v>
      </c>
      <c r="H11" s="24">
        <v>0</v>
      </c>
    </row>
    <row r="12" spans="1:8" s="17" customFormat="1" ht="16.5" thickTop="1" thickBot="1" x14ac:dyDescent="0.3">
      <c r="C12" s="95"/>
      <c r="D12" s="73" t="s">
        <v>123</v>
      </c>
      <c r="E12" s="57">
        <v>0</v>
      </c>
      <c r="F12" s="27">
        <v>0</v>
      </c>
      <c r="G12" s="27">
        <v>0</v>
      </c>
      <c r="H12" s="27">
        <v>0</v>
      </c>
    </row>
    <row r="13" spans="1:8" s="17" customFormat="1" ht="15.75" thickTop="1" thickBot="1" x14ac:dyDescent="0.55000000000000004">
      <c r="C13" s="66"/>
      <c r="D13" s="75" t="s">
        <v>124</v>
      </c>
      <c r="E13" s="55">
        <v>0</v>
      </c>
      <c r="F13" s="23">
        <v>0</v>
      </c>
      <c r="G13" s="23">
        <v>0</v>
      </c>
      <c r="H13" s="23">
        <v>0</v>
      </c>
    </row>
    <row r="14" spans="1:8" s="17" customFormat="1" ht="15.4" thickBot="1" x14ac:dyDescent="0.55000000000000004">
      <c r="C14" s="96">
        <v>43</v>
      </c>
      <c r="D14" s="77" t="s">
        <v>125</v>
      </c>
      <c r="E14" s="97">
        <v>0</v>
      </c>
      <c r="F14" s="97">
        <v>0</v>
      </c>
      <c r="G14" s="97">
        <v>0</v>
      </c>
      <c r="H14" s="97">
        <v>0</v>
      </c>
    </row>
    <row r="15" spans="1:8" s="17" customFormat="1" ht="15.75" thickTop="1" thickBot="1" x14ac:dyDescent="0.55000000000000004">
      <c r="C15" s="87">
        <v>44</v>
      </c>
      <c r="D15" s="83" t="s">
        <v>126</v>
      </c>
      <c r="E15" s="98">
        <v>470</v>
      </c>
      <c r="F15" s="98">
        <v>470</v>
      </c>
      <c r="G15" s="99">
        <v>464.51900000000001</v>
      </c>
      <c r="H15" s="99">
        <v>455.21800000000002</v>
      </c>
    </row>
    <row r="16" spans="1:8" s="17" customFormat="1" ht="15.75" thickTop="1" x14ac:dyDescent="0.25">
      <c r="C16" s="212">
        <v>45</v>
      </c>
      <c r="D16" s="77" t="s">
        <v>127</v>
      </c>
      <c r="E16" s="209">
        <v>11654</v>
      </c>
      <c r="F16" s="209">
        <v>11792.978999999999</v>
      </c>
      <c r="G16" s="209">
        <v>11985.920999999998</v>
      </c>
      <c r="H16" s="209">
        <v>11794.391</v>
      </c>
    </row>
    <row r="17" spans="3:8" s="17" customFormat="1" ht="16.5" customHeight="1" thickBot="1" x14ac:dyDescent="0.3">
      <c r="C17" s="213"/>
      <c r="D17" s="85" t="s">
        <v>128</v>
      </c>
      <c r="E17" s="210"/>
      <c r="F17" s="210"/>
      <c r="G17" s="210"/>
      <c r="H17" s="210"/>
    </row>
    <row r="18" spans="3:8" s="17" customFormat="1" ht="15.4" thickTop="1" x14ac:dyDescent="0.5">
      <c r="C18"/>
      <c r="D18"/>
      <c r="E18"/>
      <c r="F18"/>
      <c r="G18"/>
      <c r="H18"/>
    </row>
    <row r="19" spans="3:8" s="17" customFormat="1" x14ac:dyDescent="0.5">
      <c r="C19"/>
      <c r="D19"/>
      <c r="E19"/>
      <c r="F19"/>
      <c r="G19"/>
      <c r="H19"/>
    </row>
    <row r="20" spans="3:8" s="17" customFormat="1" x14ac:dyDescent="0.25">
      <c r="C20"/>
      <c r="D20"/>
      <c r="E20"/>
      <c r="F20"/>
      <c r="G20"/>
      <c r="H20"/>
    </row>
    <row r="21" spans="3:8" s="17" customFormat="1" x14ac:dyDescent="0.25">
      <c r="C21"/>
      <c r="D21"/>
      <c r="E21"/>
      <c r="F21"/>
      <c r="G21"/>
      <c r="H21"/>
    </row>
    <row r="22" spans="3:8" s="17" customFormat="1" x14ac:dyDescent="0.25">
      <c r="C22"/>
      <c r="D22"/>
      <c r="E22"/>
      <c r="F22"/>
      <c r="G22"/>
      <c r="H22"/>
    </row>
    <row r="23" spans="3:8" s="17" customFormat="1" x14ac:dyDescent="0.25">
      <c r="C23"/>
      <c r="D23"/>
      <c r="E23"/>
      <c r="F23"/>
      <c r="G23"/>
      <c r="H23"/>
    </row>
    <row r="24" spans="3:8" s="17" customFormat="1" x14ac:dyDescent="0.25">
      <c r="C24"/>
      <c r="D24"/>
      <c r="E24"/>
      <c r="F24"/>
      <c r="G24"/>
      <c r="H24"/>
    </row>
    <row r="25" spans="3:8" s="17" customFormat="1" x14ac:dyDescent="0.25">
      <c r="C25"/>
      <c r="D25"/>
      <c r="E25"/>
      <c r="F25"/>
      <c r="G25"/>
      <c r="H25"/>
    </row>
    <row r="26" spans="3:8" s="17" customFormat="1" x14ac:dyDescent="0.25">
      <c r="C26"/>
      <c r="D26"/>
      <c r="E26"/>
      <c r="F26"/>
      <c r="G26"/>
      <c r="H26"/>
    </row>
    <row r="27" spans="3:8" s="17" customFormat="1" x14ac:dyDescent="0.25">
      <c r="C27"/>
      <c r="D27"/>
      <c r="E27"/>
      <c r="F27"/>
      <c r="G27"/>
      <c r="H27"/>
    </row>
    <row r="28" spans="3:8" s="17" customFormat="1" x14ac:dyDescent="0.25">
      <c r="C28"/>
      <c r="D28"/>
      <c r="E28"/>
      <c r="F28"/>
      <c r="G28"/>
      <c r="H28"/>
    </row>
    <row r="29" spans="3:8" s="17" customFormat="1" x14ac:dyDescent="0.25">
      <c r="C29"/>
      <c r="D29"/>
      <c r="E29"/>
      <c r="F29"/>
      <c r="G29"/>
      <c r="H29"/>
    </row>
    <row r="30" spans="3:8" s="17" customFormat="1" x14ac:dyDescent="0.25">
      <c r="C30"/>
      <c r="D30"/>
      <c r="E30"/>
      <c r="F30"/>
      <c r="G30"/>
      <c r="H30"/>
    </row>
    <row r="31" spans="3:8" s="17" customFormat="1" x14ac:dyDescent="0.25">
      <c r="C31"/>
      <c r="D31"/>
      <c r="E31"/>
      <c r="F31"/>
      <c r="G31"/>
      <c r="H31"/>
    </row>
    <row r="32" spans="3:8" s="17" customFormat="1" x14ac:dyDescent="0.25">
      <c r="C32"/>
      <c r="D32"/>
      <c r="E32"/>
      <c r="F32"/>
      <c r="G32"/>
      <c r="H32"/>
    </row>
    <row r="33" spans="3:8" s="17" customFormat="1" x14ac:dyDescent="0.25">
      <c r="C33"/>
      <c r="D33"/>
      <c r="E33"/>
      <c r="F33"/>
      <c r="G33"/>
      <c r="H33"/>
    </row>
    <row r="34" spans="3:8" s="17" customFormat="1" x14ac:dyDescent="0.25">
      <c r="C34"/>
      <c r="D34"/>
      <c r="E34"/>
      <c r="F34"/>
      <c r="G34"/>
      <c r="H34"/>
    </row>
    <row r="35" spans="3:8" s="17" customFormat="1" x14ac:dyDescent="0.25">
      <c r="C35"/>
      <c r="D35"/>
      <c r="E35"/>
      <c r="F35"/>
      <c r="G35"/>
      <c r="H35"/>
    </row>
    <row r="36" spans="3:8" s="17" customFormat="1" x14ac:dyDescent="0.25">
      <c r="C36"/>
      <c r="D36"/>
      <c r="E36"/>
      <c r="F36"/>
      <c r="G36"/>
      <c r="H36"/>
    </row>
    <row r="37" spans="3:8" s="17" customFormat="1" x14ac:dyDescent="0.25">
      <c r="C37"/>
      <c r="D37"/>
      <c r="E37"/>
      <c r="F37"/>
      <c r="G37"/>
      <c r="H37"/>
    </row>
    <row r="38" spans="3:8" s="17" customFormat="1" x14ac:dyDescent="0.25">
      <c r="C38"/>
      <c r="D38"/>
      <c r="E38"/>
      <c r="F38"/>
      <c r="G38"/>
      <c r="H38"/>
    </row>
    <row r="39" spans="3:8" s="17" customFormat="1" x14ac:dyDescent="0.25">
      <c r="C39"/>
      <c r="D39"/>
      <c r="E39"/>
      <c r="F39"/>
      <c r="G39"/>
      <c r="H39"/>
    </row>
    <row r="40" spans="3:8" s="17" customFormat="1" x14ac:dyDescent="0.25">
      <c r="C40"/>
      <c r="D40"/>
      <c r="E40"/>
      <c r="F40"/>
      <c r="G40"/>
      <c r="H40"/>
    </row>
    <row r="41" spans="3:8" s="17" customFormat="1" x14ac:dyDescent="0.25">
      <c r="C41"/>
      <c r="D41"/>
      <c r="E41"/>
      <c r="F41"/>
      <c r="G41"/>
      <c r="H41"/>
    </row>
    <row r="42" spans="3:8" s="17" customFormat="1" x14ac:dyDescent="0.25">
      <c r="C42"/>
      <c r="D42"/>
      <c r="E42"/>
      <c r="F42"/>
      <c r="G42"/>
      <c r="H42"/>
    </row>
    <row r="43" spans="3:8" s="17" customFormat="1" x14ac:dyDescent="0.25">
      <c r="C43"/>
      <c r="D43"/>
      <c r="E43"/>
      <c r="F43"/>
      <c r="G43"/>
      <c r="H43"/>
    </row>
    <row r="44" spans="3:8" s="17" customFormat="1" x14ac:dyDescent="0.25">
      <c r="C44"/>
      <c r="D44"/>
      <c r="E44"/>
      <c r="F44"/>
      <c r="G44"/>
      <c r="H44"/>
    </row>
    <row r="45" spans="3:8" s="17" customFormat="1" x14ac:dyDescent="0.25">
      <c r="C45"/>
      <c r="D45"/>
      <c r="E45"/>
      <c r="F45"/>
      <c r="G45"/>
      <c r="H45"/>
    </row>
    <row r="46" spans="3:8" s="17" customFormat="1" x14ac:dyDescent="0.25">
      <c r="C46"/>
      <c r="D46"/>
      <c r="E46"/>
      <c r="F46"/>
      <c r="G46"/>
      <c r="H46"/>
    </row>
    <row r="47" spans="3:8" s="17" customFormat="1" x14ac:dyDescent="0.25">
      <c r="C47"/>
      <c r="D47"/>
      <c r="E47"/>
      <c r="F47"/>
      <c r="G47"/>
      <c r="H47"/>
    </row>
    <row r="48" spans="3:8" s="17" customFormat="1" x14ac:dyDescent="0.25">
      <c r="C48"/>
      <c r="D48"/>
      <c r="E48"/>
      <c r="F48"/>
      <c r="G48"/>
      <c r="H48"/>
    </row>
    <row r="49" spans="3:8" s="17" customFormat="1" x14ac:dyDescent="0.25">
      <c r="C49"/>
      <c r="D49"/>
      <c r="E49"/>
      <c r="F49"/>
      <c r="G49"/>
      <c r="H49"/>
    </row>
    <row r="50" spans="3:8" s="17" customFormat="1" x14ac:dyDescent="0.25">
      <c r="C50"/>
      <c r="D50"/>
      <c r="E50"/>
      <c r="F50"/>
      <c r="G50"/>
      <c r="H50"/>
    </row>
    <row r="51" spans="3:8" s="17" customFormat="1" x14ac:dyDescent="0.25">
      <c r="C51"/>
      <c r="D51"/>
      <c r="E51"/>
      <c r="F51"/>
      <c r="G51"/>
      <c r="H51"/>
    </row>
    <row r="52" spans="3:8" s="17" customFormat="1" x14ac:dyDescent="0.25">
      <c r="C52"/>
      <c r="D52"/>
      <c r="E52"/>
      <c r="F52"/>
      <c r="G52"/>
      <c r="H52"/>
    </row>
    <row r="53" spans="3:8" s="17" customFormat="1" x14ac:dyDescent="0.25">
      <c r="C53"/>
      <c r="D53"/>
      <c r="E53"/>
      <c r="F53"/>
      <c r="G53"/>
      <c r="H53"/>
    </row>
    <row r="54" spans="3:8" s="17" customFormat="1" x14ac:dyDescent="0.25">
      <c r="C54"/>
      <c r="D54"/>
      <c r="E54"/>
      <c r="F54"/>
      <c r="G54"/>
      <c r="H54"/>
    </row>
    <row r="55" spans="3:8" s="17" customFormat="1" x14ac:dyDescent="0.25">
      <c r="C55"/>
      <c r="D55"/>
      <c r="E55"/>
      <c r="F55"/>
      <c r="G55"/>
      <c r="H55"/>
    </row>
    <row r="56" spans="3:8" s="17" customFormat="1" x14ac:dyDescent="0.25">
      <c r="C56"/>
      <c r="D56"/>
      <c r="E56"/>
      <c r="F56"/>
      <c r="G56"/>
      <c r="H56"/>
    </row>
    <row r="57" spans="3:8" s="17" customFormat="1" x14ac:dyDescent="0.25">
      <c r="C57"/>
      <c r="D57"/>
      <c r="E57"/>
      <c r="F57"/>
      <c r="G57"/>
      <c r="H57"/>
    </row>
    <row r="58" spans="3:8" s="17" customFormat="1" x14ac:dyDescent="0.25">
      <c r="C58"/>
      <c r="D58"/>
      <c r="E58"/>
      <c r="F58"/>
      <c r="G58"/>
      <c r="H58"/>
    </row>
    <row r="59" spans="3:8" s="17" customFormat="1" x14ac:dyDescent="0.25">
      <c r="C59"/>
      <c r="D59"/>
      <c r="E59"/>
      <c r="F59"/>
      <c r="G59"/>
      <c r="H59"/>
    </row>
    <row r="60" spans="3:8" s="17" customFormat="1" x14ac:dyDescent="0.25">
      <c r="C60"/>
      <c r="D60"/>
      <c r="E60"/>
      <c r="F60"/>
      <c r="G60"/>
      <c r="H60"/>
    </row>
    <row r="61" spans="3:8" s="17" customFormat="1" x14ac:dyDescent="0.25">
      <c r="C61"/>
      <c r="D61"/>
      <c r="E61"/>
      <c r="F61"/>
      <c r="G61"/>
      <c r="H61"/>
    </row>
    <row r="62" spans="3:8" s="17" customFormat="1" x14ac:dyDescent="0.25">
      <c r="C62"/>
      <c r="D62"/>
      <c r="E62"/>
      <c r="F62"/>
      <c r="G62"/>
      <c r="H62"/>
    </row>
    <row r="63" spans="3:8" s="17" customFormat="1" x14ac:dyDescent="0.25">
      <c r="C63"/>
      <c r="D63"/>
      <c r="E63"/>
      <c r="F63"/>
      <c r="G63"/>
      <c r="H63"/>
    </row>
    <row r="64" spans="3:8" s="17" customFormat="1" x14ac:dyDescent="0.25">
      <c r="C64"/>
      <c r="D64"/>
      <c r="E64"/>
      <c r="F64"/>
      <c r="G64"/>
      <c r="H64"/>
    </row>
    <row r="65" spans="3:8" s="17" customFormat="1" x14ac:dyDescent="0.25">
      <c r="C65"/>
      <c r="D65"/>
      <c r="E65"/>
      <c r="F65"/>
      <c r="G65"/>
      <c r="H65"/>
    </row>
    <row r="66" spans="3:8" s="17" customFormat="1" x14ac:dyDescent="0.25">
      <c r="C66"/>
      <c r="D66"/>
      <c r="E66"/>
      <c r="F66"/>
      <c r="G66"/>
      <c r="H66"/>
    </row>
    <row r="67" spans="3:8" s="17" customFormat="1" x14ac:dyDescent="0.25">
      <c r="C67"/>
      <c r="D67"/>
      <c r="E67"/>
      <c r="F67"/>
      <c r="G67"/>
      <c r="H67"/>
    </row>
    <row r="68" spans="3:8" s="17" customFormat="1" x14ac:dyDescent="0.25">
      <c r="C68"/>
      <c r="D68"/>
      <c r="E68"/>
      <c r="F68"/>
      <c r="G68"/>
      <c r="H68"/>
    </row>
    <row r="69" spans="3:8" s="17" customFormat="1" x14ac:dyDescent="0.25">
      <c r="C69"/>
      <c r="D69"/>
      <c r="E69"/>
      <c r="F69"/>
      <c r="G69"/>
      <c r="H69"/>
    </row>
    <row r="70" spans="3:8" s="17" customFormat="1" x14ac:dyDescent="0.25">
      <c r="C70"/>
      <c r="D70"/>
      <c r="E70"/>
      <c r="F70"/>
      <c r="G70"/>
      <c r="H70"/>
    </row>
    <row r="71" spans="3:8" s="17" customFormat="1" x14ac:dyDescent="0.25">
      <c r="C71"/>
      <c r="D71"/>
      <c r="E71"/>
      <c r="F71"/>
      <c r="G71"/>
      <c r="H71"/>
    </row>
    <row r="72" spans="3:8" s="17" customFormat="1" x14ac:dyDescent="0.25">
      <c r="C72"/>
      <c r="D72"/>
      <c r="E72"/>
      <c r="F72"/>
      <c r="G72"/>
      <c r="H72"/>
    </row>
    <row r="73" spans="3:8" s="17" customFormat="1" x14ac:dyDescent="0.25">
      <c r="C73"/>
      <c r="D73"/>
      <c r="E73"/>
      <c r="F73"/>
      <c r="G73"/>
      <c r="H73"/>
    </row>
    <row r="74" spans="3:8" s="17" customFormat="1" x14ac:dyDescent="0.25">
      <c r="C74"/>
      <c r="D74"/>
      <c r="E74"/>
      <c r="F74"/>
      <c r="G74"/>
      <c r="H74"/>
    </row>
    <row r="75" spans="3:8" s="17" customFormat="1" x14ac:dyDescent="0.25">
      <c r="C75"/>
      <c r="D75"/>
      <c r="E75"/>
      <c r="F75"/>
      <c r="G75"/>
      <c r="H75"/>
    </row>
    <row r="76" spans="3:8" s="17" customFormat="1" x14ac:dyDescent="0.25">
      <c r="C76"/>
      <c r="D76"/>
      <c r="E76"/>
      <c r="F76"/>
      <c r="G76"/>
      <c r="H76"/>
    </row>
    <row r="77" spans="3:8" s="17" customFormat="1" x14ac:dyDescent="0.25">
      <c r="C77"/>
      <c r="D77"/>
      <c r="E77"/>
      <c r="F77"/>
      <c r="G77"/>
      <c r="H77"/>
    </row>
    <row r="78" spans="3:8" s="17" customFormat="1" x14ac:dyDescent="0.25">
      <c r="C78"/>
      <c r="D78"/>
      <c r="E78"/>
      <c r="F78"/>
      <c r="G78"/>
      <c r="H78"/>
    </row>
    <row r="79" spans="3:8" s="17" customFormat="1" x14ac:dyDescent="0.25">
      <c r="C79"/>
      <c r="D79"/>
      <c r="E79"/>
      <c r="F79"/>
      <c r="G79"/>
      <c r="H79"/>
    </row>
    <row r="80" spans="3:8" s="17" customFormat="1" x14ac:dyDescent="0.25">
      <c r="C80"/>
      <c r="D80"/>
      <c r="E80"/>
      <c r="F80"/>
      <c r="G80"/>
      <c r="H80"/>
    </row>
    <row r="81" spans="3:8" s="17" customFormat="1" x14ac:dyDescent="0.25">
      <c r="C81"/>
      <c r="D81"/>
      <c r="E81"/>
      <c r="F81"/>
      <c r="G81"/>
      <c r="H81"/>
    </row>
    <row r="82" spans="3:8" s="17" customFormat="1" x14ac:dyDescent="0.25">
      <c r="C82"/>
      <c r="D82"/>
      <c r="E82"/>
      <c r="F82"/>
      <c r="G82"/>
      <c r="H82"/>
    </row>
    <row r="83" spans="3:8" s="17" customFormat="1" x14ac:dyDescent="0.25">
      <c r="C83"/>
      <c r="D83"/>
      <c r="E83"/>
      <c r="F83"/>
      <c r="G83"/>
      <c r="H83"/>
    </row>
    <row r="84" spans="3:8" s="17" customFormat="1" x14ac:dyDescent="0.25">
      <c r="C84"/>
      <c r="D84"/>
      <c r="E84"/>
      <c r="F84"/>
      <c r="G84"/>
      <c r="H84"/>
    </row>
    <row r="85" spans="3:8" s="17" customFormat="1" x14ac:dyDescent="0.25">
      <c r="C85"/>
      <c r="D85"/>
      <c r="E85"/>
      <c r="F85"/>
      <c r="G85"/>
      <c r="H85"/>
    </row>
    <row r="86" spans="3:8" s="17" customFormat="1" x14ac:dyDescent="0.25">
      <c r="C86"/>
      <c r="D86"/>
      <c r="E86"/>
      <c r="F86"/>
      <c r="G86"/>
      <c r="H86"/>
    </row>
    <row r="87" spans="3:8" s="17" customFormat="1" x14ac:dyDescent="0.25">
      <c r="C87"/>
      <c r="D87"/>
      <c r="E87"/>
      <c r="F87"/>
      <c r="G87"/>
      <c r="H87"/>
    </row>
    <row r="88" spans="3:8" s="17" customFormat="1" x14ac:dyDescent="0.25">
      <c r="C88"/>
      <c r="D88"/>
      <c r="E88"/>
      <c r="F88"/>
      <c r="G88"/>
      <c r="H88"/>
    </row>
    <row r="89" spans="3:8" s="17" customFormat="1" x14ac:dyDescent="0.25">
      <c r="C89"/>
      <c r="D89"/>
      <c r="E89"/>
      <c r="F89"/>
      <c r="G89"/>
      <c r="H89"/>
    </row>
    <row r="90" spans="3:8" s="17" customFormat="1" x14ac:dyDescent="0.25">
      <c r="C90"/>
      <c r="D90"/>
      <c r="E90"/>
      <c r="F90"/>
      <c r="G90"/>
      <c r="H90"/>
    </row>
    <row r="91" spans="3:8" s="17" customFormat="1" x14ac:dyDescent="0.25">
      <c r="C91"/>
      <c r="D91"/>
      <c r="E91"/>
      <c r="F91"/>
      <c r="G91"/>
      <c r="H91"/>
    </row>
    <row r="92" spans="3:8" s="17" customFormat="1" x14ac:dyDescent="0.25">
      <c r="C92"/>
      <c r="D92"/>
      <c r="E92"/>
      <c r="F92"/>
      <c r="G92"/>
      <c r="H92"/>
    </row>
    <row r="93" spans="3:8" s="17" customFormat="1" x14ac:dyDescent="0.25">
      <c r="C93"/>
      <c r="D93"/>
      <c r="E93"/>
      <c r="F93"/>
      <c r="G93"/>
      <c r="H93"/>
    </row>
    <row r="94" spans="3:8" s="17" customFormat="1" x14ac:dyDescent="0.25">
      <c r="C94"/>
      <c r="D94"/>
      <c r="E94"/>
      <c r="F94"/>
      <c r="G94"/>
      <c r="H94"/>
    </row>
    <row r="95" spans="3:8" s="17" customFormat="1" x14ac:dyDescent="0.25">
      <c r="C95"/>
      <c r="D95"/>
      <c r="E95"/>
      <c r="F95"/>
      <c r="G95"/>
      <c r="H95"/>
    </row>
    <row r="96" spans="3:8" s="17" customFormat="1" x14ac:dyDescent="0.25">
      <c r="C96"/>
      <c r="D96"/>
      <c r="E96"/>
      <c r="F96"/>
      <c r="G96"/>
      <c r="H96"/>
    </row>
    <row r="97" spans="3:8" s="17" customFormat="1" x14ac:dyDescent="0.25">
      <c r="C97"/>
      <c r="D97"/>
      <c r="E97"/>
      <c r="F97"/>
      <c r="G97"/>
      <c r="H97"/>
    </row>
    <row r="98" spans="3:8" s="17" customFormat="1" x14ac:dyDescent="0.25">
      <c r="C98"/>
      <c r="D98"/>
      <c r="E98"/>
      <c r="F98"/>
      <c r="G98"/>
      <c r="H98"/>
    </row>
    <row r="99" spans="3:8" s="17" customFormat="1" x14ac:dyDescent="0.25">
      <c r="C99"/>
      <c r="D99"/>
      <c r="E99"/>
      <c r="F99"/>
      <c r="G99"/>
      <c r="H99"/>
    </row>
    <row r="100" spans="3:8" s="17" customFormat="1" x14ac:dyDescent="0.25">
      <c r="C100"/>
      <c r="D100"/>
      <c r="E100"/>
      <c r="F100"/>
      <c r="G100"/>
      <c r="H100"/>
    </row>
    <row r="101" spans="3:8" s="17" customFormat="1" x14ac:dyDescent="0.25">
      <c r="C101"/>
      <c r="D101"/>
      <c r="E101"/>
      <c r="F101"/>
      <c r="G101"/>
      <c r="H101"/>
    </row>
    <row r="102" spans="3:8" s="17" customFormat="1" x14ac:dyDescent="0.25">
      <c r="C102"/>
      <c r="D102"/>
      <c r="E102"/>
      <c r="F102"/>
      <c r="G102"/>
      <c r="H102"/>
    </row>
    <row r="103" spans="3:8" s="17" customFormat="1" x14ac:dyDescent="0.25">
      <c r="C103"/>
      <c r="D103"/>
      <c r="E103"/>
      <c r="F103"/>
      <c r="G103"/>
      <c r="H103"/>
    </row>
    <row r="104" spans="3:8" s="17" customFormat="1" x14ac:dyDescent="0.25">
      <c r="C104"/>
      <c r="D104"/>
      <c r="E104"/>
      <c r="F104"/>
      <c r="G104"/>
      <c r="H104"/>
    </row>
    <row r="105" spans="3:8" s="17" customFormat="1" x14ac:dyDescent="0.25">
      <c r="C105"/>
      <c r="D105"/>
      <c r="E105"/>
      <c r="F105"/>
      <c r="G105"/>
      <c r="H105"/>
    </row>
    <row r="106" spans="3:8" s="17" customFormat="1" x14ac:dyDescent="0.25">
      <c r="C106"/>
      <c r="D106"/>
      <c r="E106"/>
      <c r="F106"/>
      <c r="G106"/>
      <c r="H106"/>
    </row>
    <row r="107" spans="3:8" s="17" customFormat="1" x14ac:dyDescent="0.25">
      <c r="C107"/>
      <c r="D107"/>
      <c r="E107"/>
      <c r="F107"/>
      <c r="G107"/>
      <c r="H107"/>
    </row>
    <row r="108" spans="3:8" s="17" customFormat="1" x14ac:dyDescent="0.25">
      <c r="C108"/>
      <c r="D108"/>
      <c r="E108"/>
      <c r="F108"/>
      <c r="G108"/>
      <c r="H108"/>
    </row>
    <row r="109" spans="3:8" s="17" customFormat="1" x14ac:dyDescent="0.25">
      <c r="C109"/>
      <c r="D109"/>
      <c r="E109"/>
      <c r="F109"/>
      <c r="G109"/>
      <c r="H109"/>
    </row>
    <row r="110" spans="3:8" s="17" customFormat="1" x14ac:dyDescent="0.25">
      <c r="C110"/>
      <c r="D110"/>
      <c r="E110"/>
      <c r="F110"/>
      <c r="G110"/>
      <c r="H110"/>
    </row>
    <row r="111" spans="3:8" s="17" customFormat="1" x14ac:dyDescent="0.25">
      <c r="C111"/>
      <c r="D111"/>
      <c r="E111"/>
      <c r="F111"/>
      <c r="G111"/>
      <c r="H111"/>
    </row>
    <row r="112" spans="3:8" s="17" customFormat="1" x14ac:dyDescent="0.25">
      <c r="C112"/>
      <c r="D112"/>
      <c r="E112"/>
      <c r="F112"/>
      <c r="G112"/>
      <c r="H112"/>
    </row>
    <row r="113" spans="3:8" s="17" customFormat="1" x14ac:dyDescent="0.25">
      <c r="C113"/>
      <c r="D113"/>
      <c r="E113"/>
      <c r="F113"/>
      <c r="G113"/>
      <c r="H113"/>
    </row>
    <row r="114" spans="3:8" s="17" customFormat="1" x14ac:dyDescent="0.25">
      <c r="C114"/>
      <c r="D114"/>
      <c r="E114"/>
      <c r="F114"/>
      <c r="G114"/>
      <c r="H114"/>
    </row>
    <row r="115" spans="3:8" s="17" customFormat="1" x14ac:dyDescent="0.25">
      <c r="C115"/>
      <c r="D115"/>
      <c r="E115"/>
      <c r="F115"/>
      <c r="G115"/>
      <c r="H115"/>
    </row>
    <row r="116" spans="3:8" s="17" customFormat="1" x14ac:dyDescent="0.25">
      <c r="C116"/>
      <c r="D116"/>
      <c r="E116"/>
      <c r="F116"/>
      <c r="G116"/>
      <c r="H116"/>
    </row>
    <row r="117" spans="3:8" s="17" customFormat="1" x14ac:dyDescent="0.25">
      <c r="C117"/>
      <c r="D117"/>
      <c r="E117"/>
      <c r="F117"/>
      <c r="G117"/>
      <c r="H117"/>
    </row>
    <row r="118" spans="3:8" s="17" customFormat="1" x14ac:dyDescent="0.25">
      <c r="C118"/>
      <c r="D118"/>
      <c r="E118"/>
      <c r="F118"/>
      <c r="G118"/>
      <c r="H118"/>
    </row>
    <row r="119" spans="3:8" s="17" customFormat="1" x14ac:dyDescent="0.25">
      <c r="C119"/>
      <c r="D119"/>
      <c r="E119"/>
      <c r="F119"/>
      <c r="G119"/>
      <c r="H119"/>
    </row>
    <row r="120" spans="3:8" s="17" customFormat="1" x14ac:dyDescent="0.25">
      <c r="C120"/>
      <c r="D120"/>
      <c r="E120"/>
      <c r="F120"/>
      <c r="G120"/>
      <c r="H120"/>
    </row>
  </sheetData>
  <mergeCells count="8">
    <mergeCell ref="H16:H17"/>
    <mergeCell ref="C5:D5"/>
    <mergeCell ref="C16:C17"/>
    <mergeCell ref="E16:E17"/>
    <mergeCell ref="F16:F17"/>
    <mergeCell ref="C6:D6"/>
    <mergeCell ref="C9:D9"/>
    <mergeCell ref="G16:G17"/>
  </mergeCells>
  <hyperlinks>
    <hyperlink ref="A1" location="'ÍNDICE TABLAS'!A1" display="ÍNDICE TABLAS"/>
  </hyperlinks>
  <pageMargins left="0.7" right="0.7" top="0.75" bottom="0.75" header="0.3" footer="0.3"/>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tabSelected="1" view="pageBreakPreview" zoomScaleNormal="100" zoomScaleSheetLayoutView="100" workbookViewId="0">
      <selection activeCell="A2" sqref="A2"/>
    </sheetView>
  </sheetViews>
  <sheetFormatPr baseColWidth="10" defaultRowHeight="15" x14ac:dyDescent="0.25"/>
  <cols>
    <col min="1" max="1" width="14" bestFit="1" customWidth="1"/>
    <col min="2" max="2" width="2.5703125" customWidth="1"/>
    <col min="4" max="4" width="56" customWidth="1"/>
  </cols>
  <sheetData>
    <row r="1" spans="1:8" ht="18" x14ac:dyDescent="0.25">
      <c r="A1" s="12" t="s">
        <v>0</v>
      </c>
      <c r="D1" s="3"/>
    </row>
    <row r="2" spans="1:8" s="7" customFormat="1" ht="37.9" x14ac:dyDescent="0.95">
      <c r="A2" s="5" t="s">
        <v>20</v>
      </c>
      <c r="B2" s="5" t="s">
        <v>15</v>
      </c>
      <c r="C2" s="5" t="s">
        <v>7</v>
      </c>
      <c r="D2" s="6"/>
    </row>
    <row r="3" spans="1:8" ht="14.25" x14ac:dyDescent="0.45">
      <c r="D3" s="3"/>
    </row>
    <row r="4" spans="1:8" s="17" customFormat="1" ht="15" customHeight="1" thickBot="1" x14ac:dyDescent="0.3">
      <c r="C4" s="88"/>
      <c r="D4" s="89"/>
      <c r="E4" s="62"/>
      <c r="F4" s="63"/>
      <c r="G4" s="62"/>
      <c r="H4" s="62" t="s">
        <v>16</v>
      </c>
    </row>
    <row r="5" spans="1:8" s="17" customFormat="1" ht="16.5" thickTop="1" thickBot="1" x14ac:dyDescent="0.3">
      <c r="C5" s="214" t="s">
        <v>79</v>
      </c>
      <c r="D5" s="214"/>
      <c r="E5" s="87" t="s">
        <v>23</v>
      </c>
      <c r="F5" s="101">
        <v>43525</v>
      </c>
      <c r="G5" s="101">
        <v>43617</v>
      </c>
      <c r="H5" s="101">
        <v>43709</v>
      </c>
    </row>
    <row r="6" spans="1:8" s="17" customFormat="1" ht="15.75" customHeight="1" thickTop="1" thickBot="1" x14ac:dyDescent="0.55000000000000004">
      <c r="C6" s="208" t="s">
        <v>132</v>
      </c>
      <c r="D6" s="208"/>
      <c r="E6" s="85"/>
      <c r="F6" s="85"/>
      <c r="G6" s="85"/>
      <c r="H6" s="85"/>
    </row>
    <row r="7" spans="1:8" s="17" customFormat="1" ht="44.65" thickTop="1" thickBot="1" x14ac:dyDescent="0.55000000000000004">
      <c r="C7" s="66">
        <v>48</v>
      </c>
      <c r="D7" s="67" t="s">
        <v>133</v>
      </c>
      <c r="E7" s="53">
        <v>1837</v>
      </c>
      <c r="F7" s="53">
        <v>1933.4680000000001</v>
      </c>
      <c r="G7" s="53">
        <v>1885.306</v>
      </c>
      <c r="H7" s="53">
        <v>1961.701</v>
      </c>
    </row>
    <row r="8" spans="1:8" s="17" customFormat="1" ht="15.75" thickBot="1" x14ac:dyDescent="0.3">
      <c r="C8" s="66">
        <v>50</v>
      </c>
      <c r="D8" s="67" t="s">
        <v>134</v>
      </c>
      <c r="E8" s="60">
        <v>191</v>
      </c>
      <c r="F8" s="60">
        <v>161</v>
      </c>
      <c r="G8" s="60">
        <v>179</v>
      </c>
      <c r="H8" s="60">
        <v>0</v>
      </c>
    </row>
    <row r="9" spans="1:8" s="17" customFormat="1" ht="15.4" thickBot="1" x14ac:dyDescent="0.55000000000000004">
      <c r="C9" s="76">
        <v>51</v>
      </c>
      <c r="D9" s="77" t="s">
        <v>135</v>
      </c>
      <c r="E9" s="102">
        <v>2028</v>
      </c>
      <c r="F9" s="102">
        <v>2094.4470000000001</v>
      </c>
      <c r="G9" s="102">
        <v>2064.2719999999999</v>
      </c>
      <c r="H9" s="102">
        <v>1961.701</v>
      </c>
    </row>
    <row r="10" spans="1:8" s="17" customFormat="1" ht="15.75" customHeight="1" thickTop="1" thickBot="1" x14ac:dyDescent="0.55000000000000004">
      <c r="C10" s="208" t="s">
        <v>136</v>
      </c>
      <c r="D10" s="208"/>
      <c r="E10" s="83"/>
      <c r="F10" s="83"/>
      <c r="G10" s="83"/>
      <c r="H10" s="83"/>
    </row>
    <row r="11" spans="1:8" s="17" customFormat="1" ht="46.5" thickTop="1" thickBot="1" x14ac:dyDescent="0.3">
      <c r="C11" s="66" t="s">
        <v>137</v>
      </c>
      <c r="D11" s="67" t="s">
        <v>138</v>
      </c>
      <c r="E11" s="60">
        <v>0</v>
      </c>
      <c r="F11" s="60">
        <v>0</v>
      </c>
      <c r="G11" s="60">
        <v>0</v>
      </c>
      <c r="H11" s="60">
        <v>0</v>
      </c>
    </row>
    <row r="12" spans="1:8" s="17" customFormat="1" ht="15.75" thickBot="1" x14ac:dyDescent="0.3">
      <c r="C12" s="66"/>
      <c r="D12" s="79" t="s">
        <v>123</v>
      </c>
      <c r="E12" s="60">
        <v>0</v>
      </c>
      <c r="F12" s="60">
        <v>0</v>
      </c>
      <c r="G12" s="60">
        <v>0</v>
      </c>
      <c r="H12" s="60">
        <v>0</v>
      </c>
    </row>
    <row r="13" spans="1:8" s="17" customFormat="1" ht="15.4" thickBot="1" x14ac:dyDescent="0.55000000000000004">
      <c r="C13" s="76">
        <v>57</v>
      </c>
      <c r="D13" s="77" t="s">
        <v>139</v>
      </c>
      <c r="E13" s="97">
        <v>0</v>
      </c>
      <c r="F13" s="97">
        <v>0</v>
      </c>
      <c r="G13" s="97">
        <v>0</v>
      </c>
      <c r="H13" s="97">
        <v>0</v>
      </c>
    </row>
    <row r="14" spans="1:8" s="17" customFormat="1" ht="15.75" thickTop="1" thickBot="1" x14ac:dyDescent="0.55000000000000004">
      <c r="C14" s="82">
        <v>58</v>
      </c>
      <c r="D14" s="83" t="s">
        <v>140</v>
      </c>
      <c r="E14" s="99">
        <v>2028</v>
      </c>
      <c r="F14" s="99">
        <v>2094.4470000000001</v>
      </c>
      <c r="G14" s="99">
        <v>2064.2719999999999</v>
      </c>
      <c r="H14" s="99">
        <v>1961.701</v>
      </c>
    </row>
    <row r="15" spans="1:8" s="17" customFormat="1" ht="15.75" thickTop="1" thickBot="1" x14ac:dyDescent="0.55000000000000004">
      <c r="C15" s="84">
        <v>59</v>
      </c>
      <c r="D15" s="85" t="s">
        <v>141</v>
      </c>
      <c r="E15" s="103">
        <v>13681</v>
      </c>
      <c r="F15" s="103">
        <v>13887.425999999999</v>
      </c>
      <c r="G15" s="103">
        <v>14050.192999999999</v>
      </c>
      <c r="H15" s="103">
        <v>13756.092000000001</v>
      </c>
    </row>
    <row r="16" spans="1:8" s="17" customFormat="1" ht="16.5" thickTop="1" thickBot="1" x14ac:dyDescent="0.3">
      <c r="C16" s="48">
        <v>60</v>
      </c>
      <c r="D16" s="85" t="s">
        <v>142</v>
      </c>
      <c r="E16" s="103">
        <v>83246</v>
      </c>
      <c r="F16" s="103">
        <v>83401.481</v>
      </c>
      <c r="G16" s="103">
        <v>82645.927010749991</v>
      </c>
      <c r="H16" s="103">
        <v>81101.671879999994</v>
      </c>
    </row>
    <row r="17" spans="3:7" s="17" customFormat="1" ht="15.4" thickTop="1" x14ac:dyDescent="0.5">
      <c r="C17"/>
      <c r="D17"/>
      <c r="E17"/>
      <c r="F17"/>
      <c r="G17"/>
    </row>
    <row r="18" spans="3:7" s="17" customFormat="1" x14ac:dyDescent="0.5">
      <c r="C18"/>
      <c r="D18"/>
      <c r="E18"/>
      <c r="F18"/>
      <c r="G18"/>
    </row>
    <row r="19" spans="3:7" s="17" customFormat="1" x14ac:dyDescent="0.5">
      <c r="C19"/>
      <c r="D19"/>
      <c r="E19"/>
      <c r="F19"/>
      <c r="G19"/>
    </row>
    <row r="20" spans="3:7" s="17" customFormat="1" x14ac:dyDescent="0.25">
      <c r="C20"/>
      <c r="D20"/>
      <c r="E20"/>
      <c r="F20"/>
      <c r="G20"/>
    </row>
    <row r="21" spans="3:7" s="17" customFormat="1" x14ac:dyDescent="0.25">
      <c r="C21"/>
      <c r="D21"/>
      <c r="E21"/>
      <c r="F21"/>
      <c r="G21"/>
    </row>
    <row r="22" spans="3:7" s="17" customFormat="1" x14ac:dyDescent="0.25">
      <c r="C22"/>
      <c r="D22"/>
      <c r="E22"/>
      <c r="F22"/>
      <c r="G22"/>
    </row>
    <row r="23" spans="3:7" s="17" customFormat="1" x14ac:dyDescent="0.25">
      <c r="C23"/>
      <c r="D23"/>
      <c r="E23"/>
      <c r="F23"/>
      <c r="G23"/>
    </row>
    <row r="24" spans="3:7" s="17" customFormat="1" x14ac:dyDescent="0.25">
      <c r="C24"/>
      <c r="D24"/>
      <c r="E24"/>
      <c r="F24"/>
      <c r="G24"/>
    </row>
    <row r="25" spans="3:7" s="17" customFormat="1" x14ac:dyDescent="0.25">
      <c r="C25"/>
      <c r="D25"/>
      <c r="E25"/>
      <c r="F25"/>
      <c r="G25"/>
    </row>
    <row r="26" spans="3:7" s="17" customFormat="1" x14ac:dyDescent="0.25">
      <c r="C26"/>
      <c r="D26"/>
      <c r="E26"/>
      <c r="F26"/>
      <c r="G26"/>
    </row>
    <row r="27" spans="3:7" s="17" customFormat="1" x14ac:dyDescent="0.25">
      <c r="C27"/>
      <c r="D27"/>
      <c r="E27"/>
      <c r="F27"/>
      <c r="G27"/>
    </row>
    <row r="28" spans="3:7" s="17" customFormat="1" x14ac:dyDescent="0.25">
      <c r="C28"/>
      <c r="D28"/>
      <c r="E28"/>
      <c r="F28"/>
      <c r="G28"/>
    </row>
    <row r="29" spans="3:7" s="17" customFormat="1" x14ac:dyDescent="0.25">
      <c r="C29"/>
      <c r="D29"/>
      <c r="E29"/>
      <c r="F29"/>
      <c r="G29"/>
    </row>
    <row r="30" spans="3:7" s="17" customFormat="1" x14ac:dyDescent="0.25">
      <c r="C30"/>
      <c r="D30"/>
      <c r="E30"/>
      <c r="F30"/>
      <c r="G30"/>
    </row>
    <row r="31" spans="3:7" s="17" customFormat="1" x14ac:dyDescent="0.25">
      <c r="C31"/>
      <c r="D31"/>
      <c r="E31"/>
      <c r="F31"/>
      <c r="G31"/>
    </row>
    <row r="32" spans="3:7" s="17" customFormat="1" x14ac:dyDescent="0.25">
      <c r="C32"/>
      <c r="D32"/>
      <c r="E32"/>
      <c r="F32"/>
      <c r="G32"/>
    </row>
    <row r="33" spans="3:7" s="17" customFormat="1" x14ac:dyDescent="0.25">
      <c r="C33"/>
      <c r="D33"/>
      <c r="E33"/>
      <c r="F33"/>
      <c r="G33"/>
    </row>
    <row r="34" spans="3:7" s="17" customFormat="1" x14ac:dyDescent="0.25">
      <c r="C34"/>
      <c r="D34"/>
      <c r="E34"/>
      <c r="F34"/>
      <c r="G34"/>
    </row>
    <row r="35" spans="3:7" s="17" customFormat="1" x14ac:dyDescent="0.25">
      <c r="C35"/>
      <c r="D35"/>
      <c r="E35"/>
      <c r="F35"/>
      <c r="G35"/>
    </row>
    <row r="36" spans="3:7" s="17" customFormat="1" x14ac:dyDescent="0.25">
      <c r="C36"/>
      <c r="D36"/>
      <c r="E36"/>
      <c r="F36"/>
      <c r="G36"/>
    </row>
    <row r="37" spans="3:7" s="17" customFormat="1" x14ac:dyDescent="0.25">
      <c r="C37"/>
      <c r="D37"/>
      <c r="E37"/>
      <c r="F37"/>
      <c r="G37"/>
    </row>
    <row r="38" spans="3:7" s="17" customFormat="1" x14ac:dyDescent="0.25">
      <c r="C38"/>
      <c r="D38"/>
      <c r="E38"/>
      <c r="F38"/>
      <c r="G38"/>
    </row>
    <row r="39" spans="3:7" s="17" customFormat="1" x14ac:dyDescent="0.25">
      <c r="C39"/>
      <c r="D39"/>
      <c r="E39"/>
      <c r="F39"/>
      <c r="G39"/>
    </row>
    <row r="40" spans="3:7" s="17" customFormat="1" x14ac:dyDescent="0.25">
      <c r="C40"/>
      <c r="D40"/>
      <c r="E40"/>
      <c r="F40"/>
      <c r="G40"/>
    </row>
    <row r="41" spans="3:7" s="17" customFormat="1" x14ac:dyDescent="0.25">
      <c r="C41"/>
      <c r="D41"/>
      <c r="E41"/>
      <c r="F41"/>
      <c r="G41"/>
    </row>
    <row r="42" spans="3:7" s="17" customFormat="1" x14ac:dyDescent="0.25">
      <c r="C42"/>
      <c r="D42"/>
      <c r="E42"/>
      <c r="F42"/>
      <c r="G42"/>
    </row>
    <row r="43" spans="3:7" s="17" customFormat="1" x14ac:dyDescent="0.25">
      <c r="C43"/>
      <c r="D43"/>
      <c r="E43"/>
      <c r="F43"/>
      <c r="G43"/>
    </row>
    <row r="44" spans="3:7" s="17" customFormat="1" x14ac:dyDescent="0.25">
      <c r="C44"/>
      <c r="D44"/>
      <c r="E44"/>
      <c r="F44"/>
      <c r="G44"/>
    </row>
    <row r="45" spans="3:7" s="17" customFormat="1" x14ac:dyDescent="0.25">
      <c r="C45"/>
      <c r="D45"/>
      <c r="E45"/>
      <c r="F45"/>
      <c r="G45"/>
    </row>
    <row r="46" spans="3:7" s="17" customFormat="1" x14ac:dyDescent="0.25">
      <c r="C46"/>
      <c r="D46"/>
      <c r="E46"/>
      <c r="F46"/>
      <c r="G46"/>
    </row>
    <row r="47" spans="3:7" s="17" customFormat="1" x14ac:dyDescent="0.25">
      <c r="C47"/>
      <c r="D47"/>
      <c r="E47"/>
      <c r="F47"/>
      <c r="G47"/>
    </row>
    <row r="48" spans="3:7" s="17" customFormat="1" x14ac:dyDescent="0.25">
      <c r="C48"/>
      <c r="D48"/>
      <c r="E48"/>
      <c r="F48"/>
      <c r="G48"/>
    </row>
    <row r="49" spans="3:7" s="17" customFormat="1" x14ac:dyDescent="0.25">
      <c r="C49"/>
      <c r="D49"/>
      <c r="E49"/>
      <c r="F49"/>
      <c r="G49"/>
    </row>
    <row r="50" spans="3:7" s="17" customFormat="1" x14ac:dyDescent="0.25">
      <c r="C50"/>
      <c r="D50"/>
      <c r="E50"/>
      <c r="F50"/>
      <c r="G50"/>
    </row>
    <row r="51" spans="3:7" s="17" customFormat="1" x14ac:dyDescent="0.25">
      <c r="C51"/>
      <c r="D51"/>
      <c r="E51"/>
      <c r="F51"/>
      <c r="G51"/>
    </row>
    <row r="52" spans="3:7" s="17" customFormat="1" x14ac:dyDescent="0.25">
      <c r="C52"/>
      <c r="D52"/>
      <c r="E52"/>
      <c r="F52"/>
      <c r="G52"/>
    </row>
    <row r="53" spans="3:7" s="17" customFormat="1" x14ac:dyDescent="0.25">
      <c r="C53"/>
      <c r="D53"/>
      <c r="E53"/>
      <c r="F53"/>
      <c r="G53"/>
    </row>
    <row r="54" spans="3:7" s="17" customFormat="1" x14ac:dyDescent="0.25">
      <c r="C54"/>
      <c r="D54"/>
      <c r="E54"/>
      <c r="F54"/>
      <c r="G54"/>
    </row>
    <row r="55" spans="3:7" s="17" customFormat="1" x14ac:dyDescent="0.25">
      <c r="C55"/>
      <c r="D55"/>
      <c r="E55"/>
      <c r="F55"/>
      <c r="G55"/>
    </row>
    <row r="56" spans="3:7" s="17" customFormat="1" x14ac:dyDescent="0.25">
      <c r="C56"/>
      <c r="D56"/>
      <c r="E56"/>
      <c r="F56"/>
      <c r="G56"/>
    </row>
    <row r="57" spans="3:7" s="17" customFormat="1" x14ac:dyDescent="0.25">
      <c r="C57"/>
      <c r="D57"/>
      <c r="E57"/>
      <c r="F57"/>
      <c r="G57"/>
    </row>
    <row r="58" spans="3:7" s="17" customFormat="1" x14ac:dyDescent="0.25">
      <c r="C58"/>
      <c r="D58"/>
      <c r="E58"/>
      <c r="F58"/>
      <c r="G58"/>
    </row>
    <row r="59" spans="3:7" s="17" customFormat="1" x14ac:dyDescent="0.25">
      <c r="C59"/>
      <c r="D59"/>
      <c r="E59"/>
      <c r="F59"/>
      <c r="G59"/>
    </row>
    <row r="60" spans="3:7" s="17" customFormat="1" x14ac:dyDescent="0.25">
      <c r="C60"/>
      <c r="D60"/>
      <c r="E60"/>
      <c r="F60"/>
      <c r="G60"/>
    </row>
    <row r="61" spans="3:7" s="17" customFormat="1" x14ac:dyDescent="0.25">
      <c r="C61"/>
      <c r="D61"/>
      <c r="E61"/>
      <c r="F61"/>
      <c r="G61"/>
    </row>
    <row r="62" spans="3:7" s="17" customFormat="1" x14ac:dyDescent="0.25">
      <c r="C62"/>
      <c r="D62"/>
      <c r="E62"/>
      <c r="F62"/>
      <c r="G62"/>
    </row>
    <row r="63" spans="3:7" s="17" customFormat="1" x14ac:dyDescent="0.25">
      <c r="C63"/>
      <c r="D63"/>
      <c r="E63"/>
      <c r="F63"/>
      <c r="G63"/>
    </row>
    <row r="64" spans="3:7" s="17" customFormat="1" x14ac:dyDescent="0.25">
      <c r="C64"/>
      <c r="D64"/>
      <c r="E64"/>
      <c r="F64"/>
      <c r="G64"/>
    </row>
    <row r="65" spans="3:7" s="17" customFormat="1" x14ac:dyDescent="0.25">
      <c r="C65"/>
      <c r="D65"/>
      <c r="E65"/>
      <c r="F65"/>
      <c r="G65"/>
    </row>
    <row r="66" spans="3:7" s="17" customFormat="1" x14ac:dyDescent="0.25">
      <c r="C66"/>
      <c r="D66"/>
      <c r="E66"/>
      <c r="F66"/>
      <c r="G66"/>
    </row>
    <row r="67" spans="3:7" s="17" customFormat="1" x14ac:dyDescent="0.25">
      <c r="C67"/>
      <c r="D67"/>
      <c r="E67"/>
      <c r="F67"/>
      <c r="G67"/>
    </row>
    <row r="68" spans="3:7" s="17" customFormat="1" x14ac:dyDescent="0.25">
      <c r="C68"/>
      <c r="D68"/>
      <c r="E68"/>
      <c r="F68"/>
      <c r="G68"/>
    </row>
    <row r="69" spans="3:7" s="17" customFormat="1" x14ac:dyDescent="0.25">
      <c r="C69"/>
      <c r="D69"/>
      <c r="E69"/>
      <c r="F69"/>
      <c r="G69"/>
    </row>
    <row r="70" spans="3:7" s="17" customFormat="1" x14ac:dyDescent="0.25">
      <c r="C70"/>
      <c r="D70"/>
      <c r="E70"/>
      <c r="F70"/>
      <c r="G70"/>
    </row>
    <row r="71" spans="3:7" s="17" customFormat="1" x14ac:dyDescent="0.25">
      <c r="C71"/>
      <c r="D71"/>
      <c r="E71"/>
      <c r="F71"/>
      <c r="G71"/>
    </row>
    <row r="72" spans="3:7" s="17" customFormat="1" x14ac:dyDescent="0.25">
      <c r="C72"/>
      <c r="D72"/>
      <c r="E72"/>
      <c r="F72"/>
      <c r="G72"/>
    </row>
    <row r="73" spans="3:7" s="17" customFormat="1" x14ac:dyDescent="0.25">
      <c r="C73"/>
      <c r="D73"/>
      <c r="E73"/>
      <c r="F73"/>
      <c r="G73"/>
    </row>
    <row r="74" spans="3:7" s="17" customFormat="1" x14ac:dyDescent="0.25">
      <c r="C74"/>
      <c r="D74"/>
      <c r="E74"/>
      <c r="F74"/>
      <c r="G74"/>
    </row>
    <row r="75" spans="3:7" s="17" customFormat="1" x14ac:dyDescent="0.25">
      <c r="C75"/>
      <c r="D75"/>
      <c r="E75"/>
      <c r="F75"/>
      <c r="G75"/>
    </row>
    <row r="76" spans="3:7" s="17" customFormat="1" x14ac:dyDescent="0.25">
      <c r="C76"/>
      <c r="D76"/>
      <c r="E76"/>
      <c r="F76"/>
      <c r="G76"/>
    </row>
    <row r="77" spans="3:7" s="17" customFormat="1" x14ac:dyDescent="0.25">
      <c r="C77"/>
      <c r="D77"/>
      <c r="E77"/>
      <c r="F77"/>
      <c r="G77"/>
    </row>
    <row r="78" spans="3:7" s="17" customFormat="1" x14ac:dyDescent="0.25">
      <c r="C78"/>
      <c r="D78"/>
      <c r="E78"/>
      <c r="F78"/>
      <c r="G78"/>
    </row>
    <row r="79" spans="3:7" s="17" customFormat="1" x14ac:dyDescent="0.25">
      <c r="C79"/>
      <c r="D79"/>
      <c r="E79"/>
      <c r="F79"/>
      <c r="G79"/>
    </row>
    <row r="80" spans="3:7" s="17" customFormat="1" x14ac:dyDescent="0.25">
      <c r="C80"/>
      <c r="D80"/>
      <c r="E80"/>
      <c r="F80"/>
      <c r="G80"/>
    </row>
    <row r="81" spans="3:7" s="17" customFormat="1" x14ac:dyDescent="0.25">
      <c r="C81"/>
      <c r="D81"/>
      <c r="E81"/>
      <c r="F81"/>
      <c r="G81"/>
    </row>
    <row r="82" spans="3:7" s="17" customFormat="1" x14ac:dyDescent="0.25">
      <c r="C82"/>
      <c r="D82"/>
      <c r="E82"/>
      <c r="F82"/>
      <c r="G82"/>
    </row>
    <row r="83" spans="3:7" s="17" customFormat="1" x14ac:dyDescent="0.25">
      <c r="C83"/>
      <c r="D83"/>
      <c r="E83"/>
      <c r="F83"/>
      <c r="G83"/>
    </row>
    <row r="84" spans="3:7" s="17" customFormat="1" x14ac:dyDescent="0.25">
      <c r="C84"/>
      <c r="D84"/>
      <c r="E84"/>
      <c r="F84"/>
      <c r="G84"/>
    </row>
    <row r="85" spans="3:7" s="17" customFormat="1" x14ac:dyDescent="0.25">
      <c r="C85"/>
      <c r="D85"/>
      <c r="E85"/>
      <c r="F85"/>
      <c r="G85"/>
    </row>
    <row r="86" spans="3:7" s="17" customFormat="1" x14ac:dyDescent="0.25">
      <c r="C86"/>
      <c r="D86"/>
      <c r="E86"/>
      <c r="F86"/>
      <c r="G86"/>
    </row>
    <row r="87" spans="3:7" s="17" customFormat="1" x14ac:dyDescent="0.25">
      <c r="C87"/>
      <c r="D87"/>
      <c r="E87"/>
      <c r="F87"/>
      <c r="G87"/>
    </row>
    <row r="88" spans="3:7" s="17" customFormat="1" x14ac:dyDescent="0.25">
      <c r="C88"/>
      <c r="D88"/>
      <c r="E88"/>
      <c r="F88"/>
      <c r="G88"/>
    </row>
    <row r="89" spans="3:7" s="17" customFormat="1" x14ac:dyDescent="0.25">
      <c r="C89"/>
      <c r="D89"/>
      <c r="E89"/>
      <c r="F89"/>
      <c r="G89"/>
    </row>
    <row r="90" spans="3:7" s="17" customFormat="1" x14ac:dyDescent="0.25">
      <c r="C90"/>
      <c r="D90"/>
      <c r="E90"/>
      <c r="F90"/>
      <c r="G90"/>
    </row>
    <row r="91" spans="3:7" s="17" customFormat="1" x14ac:dyDescent="0.25">
      <c r="C91"/>
      <c r="D91"/>
      <c r="E91"/>
      <c r="F91"/>
      <c r="G91"/>
    </row>
    <row r="92" spans="3:7" s="17" customFormat="1" x14ac:dyDescent="0.25">
      <c r="C92"/>
      <c r="D92"/>
      <c r="E92"/>
      <c r="F92"/>
      <c r="G92"/>
    </row>
    <row r="93" spans="3:7" s="17" customFormat="1" x14ac:dyDescent="0.25">
      <c r="C93"/>
      <c r="D93"/>
      <c r="E93"/>
      <c r="F93"/>
      <c r="G93"/>
    </row>
    <row r="94" spans="3:7" s="17" customFormat="1" x14ac:dyDescent="0.25">
      <c r="C94"/>
      <c r="D94"/>
      <c r="E94"/>
      <c r="F94"/>
      <c r="G94"/>
    </row>
    <row r="95" spans="3:7" s="17" customFormat="1" x14ac:dyDescent="0.25">
      <c r="C95"/>
      <c r="D95"/>
      <c r="E95"/>
      <c r="F95"/>
      <c r="G95"/>
    </row>
    <row r="96" spans="3:7" s="17" customFormat="1" x14ac:dyDescent="0.25">
      <c r="C96"/>
      <c r="D96"/>
      <c r="E96"/>
      <c r="F96"/>
      <c r="G96"/>
    </row>
    <row r="97" spans="3:7" s="17" customFormat="1" x14ac:dyDescent="0.25">
      <c r="C97"/>
      <c r="D97"/>
      <c r="E97"/>
      <c r="F97"/>
      <c r="G97"/>
    </row>
    <row r="98" spans="3:7" s="17" customFormat="1" x14ac:dyDescent="0.25">
      <c r="C98"/>
      <c r="D98"/>
      <c r="E98"/>
      <c r="F98"/>
      <c r="G98"/>
    </row>
    <row r="99" spans="3:7" s="17" customFormat="1" x14ac:dyDescent="0.25">
      <c r="C99"/>
      <c r="D99"/>
      <c r="E99"/>
      <c r="F99"/>
      <c r="G99"/>
    </row>
    <row r="100" spans="3:7" s="17" customFormat="1" x14ac:dyDescent="0.25">
      <c r="C100"/>
      <c r="D100"/>
      <c r="E100"/>
      <c r="F100"/>
      <c r="G100"/>
    </row>
    <row r="101" spans="3:7" s="17" customFormat="1" x14ac:dyDescent="0.25">
      <c r="C101"/>
      <c r="D101"/>
      <c r="E101"/>
      <c r="F101"/>
      <c r="G101"/>
    </row>
    <row r="102" spans="3:7" s="17" customFormat="1" x14ac:dyDescent="0.25">
      <c r="C102"/>
      <c r="D102"/>
      <c r="E102"/>
      <c r="F102"/>
      <c r="G102"/>
    </row>
    <row r="103" spans="3:7" s="17" customFormat="1" x14ac:dyDescent="0.25">
      <c r="C103"/>
      <c r="D103"/>
      <c r="E103"/>
      <c r="F103"/>
      <c r="G103"/>
    </row>
    <row r="104" spans="3:7" s="17" customFormat="1" x14ac:dyDescent="0.25">
      <c r="C104"/>
      <c r="D104"/>
      <c r="E104"/>
      <c r="F104"/>
      <c r="G104"/>
    </row>
    <row r="105" spans="3:7" s="17" customFormat="1" x14ac:dyDescent="0.25">
      <c r="C105"/>
      <c r="D105"/>
      <c r="E105"/>
      <c r="F105"/>
      <c r="G105"/>
    </row>
    <row r="106" spans="3:7" s="17" customFormat="1" x14ac:dyDescent="0.25">
      <c r="C106"/>
      <c r="D106"/>
      <c r="E106"/>
      <c r="F106"/>
      <c r="G106"/>
    </row>
    <row r="107" spans="3:7" s="17" customFormat="1" x14ac:dyDescent="0.25">
      <c r="C107"/>
      <c r="D107"/>
      <c r="E107"/>
      <c r="F107"/>
      <c r="G107"/>
    </row>
    <row r="108" spans="3:7" s="17" customFormat="1" x14ac:dyDescent="0.25">
      <c r="C108"/>
      <c r="D108"/>
      <c r="E108"/>
      <c r="F108"/>
      <c r="G108"/>
    </row>
    <row r="109" spans="3:7" s="17" customFormat="1" x14ac:dyDescent="0.25">
      <c r="C109"/>
      <c r="D109"/>
      <c r="E109"/>
      <c r="F109"/>
      <c r="G109"/>
    </row>
    <row r="110" spans="3:7" s="17" customFormat="1" x14ac:dyDescent="0.25">
      <c r="C110"/>
      <c r="D110"/>
      <c r="E110"/>
      <c r="F110"/>
      <c r="G110"/>
    </row>
    <row r="111" spans="3:7" s="17" customFormat="1" x14ac:dyDescent="0.25">
      <c r="C111"/>
      <c r="D111"/>
      <c r="E111"/>
      <c r="F111"/>
      <c r="G111"/>
    </row>
    <row r="112" spans="3:7" s="17" customFormat="1" x14ac:dyDescent="0.25">
      <c r="C112"/>
      <c r="D112"/>
      <c r="E112"/>
      <c r="F112"/>
      <c r="G112"/>
    </row>
    <row r="113" spans="3:7" s="17" customFormat="1" x14ac:dyDescent="0.25">
      <c r="C113"/>
      <c r="D113"/>
      <c r="E113"/>
      <c r="F113"/>
      <c r="G113"/>
    </row>
    <row r="114" spans="3:7" s="17" customFormat="1" x14ac:dyDescent="0.25">
      <c r="C114"/>
      <c r="D114"/>
      <c r="E114"/>
      <c r="F114"/>
      <c r="G114"/>
    </row>
    <row r="115" spans="3:7" s="17" customFormat="1" x14ac:dyDescent="0.25">
      <c r="C115"/>
      <c r="D115"/>
      <c r="E115"/>
      <c r="F115"/>
      <c r="G115"/>
    </row>
    <row r="116" spans="3:7" s="17" customFormat="1" x14ac:dyDescent="0.25">
      <c r="C116"/>
      <c r="D116"/>
      <c r="E116"/>
      <c r="F116"/>
      <c r="G116"/>
    </row>
    <row r="117" spans="3:7" s="17" customFormat="1" x14ac:dyDescent="0.25">
      <c r="C117"/>
      <c r="D117"/>
      <c r="E117"/>
      <c r="F117"/>
      <c r="G117"/>
    </row>
    <row r="118" spans="3:7" s="17" customFormat="1" x14ac:dyDescent="0.25">
      <c r="C118"/>
      <c r="D118"/>
      <c r="E118"/>
      <c r="F118"/>
      <c r="G118"/>
    </row>
    <row r="119" spans="3:7" s="17" customFormat="1" x14ac:dyDescent="0.25">
      <c r="C119"/>
      <c r="D119"/>
      <c r="E119"/>
      <c r="F119"/>
      <c r="G119"/>
    </row>
    <row r="120" spans="3:7" s="17" customFormat="1" x14ac:dyDescent="0.25">
      <c r="C120"/>
      <c r="D120"/>
      <c r="E120"/>
      <c r="F120"/>
      <c r="G120"/>
    </row>
  </sheetData>
  <mergeCells count="3">
    <mergeCell ref="C5:D5"/>
    <mergeCell ref="C6:D6"/>
    <mergeCell ref="C10:D10"/>
  </mergeCells>
  <hyperlinks>
    <hyperlink ref="A1" location="'ÍNDICE TABLAS'!A1" display="ÍNDICE TABLAS"/>
  </hyperlinks>
  <pageMargins left="0.7" right="0.7" top="0.75" bottom="0.75" header="0.3" footer="0.3"/>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showGridLines="0" tabSelected="1" view="pageBreakPreview" zoomScale="70" zoomScaleNormal="90" zoomScaleSheetLayoutView="70" workbookViewId="0">
      <selection activeCell="A2" sqref="A2"/>
    </sheetView>
  </sheetViews>
  <sheetFormatPr baseColWidth="10" defaultRowHeight="15" x14ac:dyDescent="0.25"/>
  <cols>
    <col min="1" max="1" width="15.5703125" bestFit="1" customWidth="1"/>
    <col min="2" max="2" width="2.5703125" customWidth="1"/>
    <col min="4" max="4" width="82" customWidth="1"/>
  </cols>
  <sheetData>
    <row r="1" spans="1:8" ht="18" x14ac:dyDescent="0.25">
      <c r="A1" s="12" t="s">
        <v>0</v>
      </c>
      <c r="D1" s="3"/>
    </row>
    <row r="2" spans="1:8" s="7" customFormat="1" ht="77.25" customHeight="1" x14ac:dyDescent="0.5">
      <c r="A2" s="5" t="s">
        <v>21</v>
      </c>
      <c r="B2" s="5" t="s">
        <v>15</v>
      </c>
      <c r="C2" s="202" t="s">
        <v>166</v>
      </c>
      <c r="D2" s="202"/>
      <c r="E2" s="202"/>
      <c r="F2" s="202"/>
      <c r="G2" s="202"/>
    </row>
    <row r="3" spans="1:8" ht="15" customHeight="1" x14ac:dyDescent="0.25">
      <c r="C3" s="202"/>
      <c r="D3" s="202"/>
      <c r="E3" s="202"/>
      <c r="F3" s="202"/>
      <c r="G3" s="202"/>
    </row>
    <row r="4" spans="1:8" s="17" customFormat="1" ht="15" customHeight="1" thickBot="1" x14ac:dyDescent="0.3">
      <c r="C4" s="88"/>
      <c r="D4" s="89"/>
      <c r="F4" s="63"/>
      <c r="G4" s="63"/>
      <c r="H4" s="100" t="s">
        <v>144</v>
      </c>
    </row>
    <row r="5" spans="1:8" s="17" customFormat="1" ht="16.5" thickTop="1" thickBot="1" x14ac:dyDescent="0.3">
      <c r="C5" s="214" t="s">
        <v>79</v>
      </c>
      <c r="D5" s="214"/>
      <c r="E5" s="87" t="s">
        <v>23</v>
      </c>
      <c r="F5" s="101">
        <v>43525</v>
      </c>
      <c r="G5" s="101">
        <v>43617</v>
      </c>
      <c r="H5" s="101">
        <v>43709</v>
      </c>
    </row>
    <row r="6" spans="1:8" s="17" customFormat="1" ht="15" customHeight="1" thickTop="1" thickBot="1" x14ac:dyDescent="0.55000000000000004">
      <c r="C6" s="215" t="s">
        <v>316</v>
      </c>
      <c r="D6" s="215"/>
      <c r="E6" s="104"/>
      <c r="F6" s="104"/>
      <c r="G6" s="104"/>
      <c r="H6" s="104"/>
    </row>
    <row r="7" spans="1:8" s="17" customFormat="1" ht="16.5" thickTop="1" thickBot="1" x14ac:dyDescent="0.3">
      <c r="C7" s="66">
        <v>61</v>
      </c>
      <c r="D7" s="67" t="s">
        <v>145</v>
      </c>
      <c r="E7" s="105">
        <v>13.434662495273539</v>
      </c>
      <c r="F7" s="105">
        <v>13.576573058696646</v>
      </c>
      <c r="G7" s="105">
        <v>13.940677316743482</v>
      </c>
      <c r="H7" s="105">
        <v>13.981429404781833</v>
      </c>
    </row>
    <row r="8" spans="1:8" s="17" customFormat="1" ht="15.75" thickBot="1" x14ac:dyDescent="0.3">
      <c r="C8" s="66">
        <v>62</v>
      </c>
      <c r="D8" s="67" t="s">
        <v>146</v>
      </c>
      <c r="E8" s="105">
        <v>13.989063023266246</v>
      </c>
      <c r="F8" s="105">
        <v>14.140011494520103</v>
      </c>
      <c r="G8" s="105">
        <v>14.502736472955233</v>
      </c>
      <c r="H8" s="105">
        <v>14.542722395971403</v>
      </c>
    </row>
    <row r="9" spans="1:8" s="17" customFormat="1" ht="15.75" thickBot="1" x14ac:dyDescent="0.3">
      <c r="C9" s="66">
        <v>63</v>
      </c>
      <c r="D9" s="67" t="s">
        <v>147</v>
      </c>
      <c r="E9" s="105">
        <v>16.43487822975937</v>
      </c>
      <c r="F9" s="105">
        <v>16.65129423780856</v>
      </c>
      <c r="G9" s="105">
        <v>17.000466336559395</v>
      </c>
      <c r="H9" s="105">
        <v>16.961539363027988</v>
      </c>
    </row>
    <row r="10" spans="1:8" s="17" customFormat="1" ht="30.75" thickBot="1" x14ac:dyDescent="0.3">
      <c r="C10" s="66">
        <v>68</v>
      </c>
      <c r="D10" s="67" t="s">
        <v>148</v>
      </c>
      <c r="E10" s="105">
        <v>6.934662495273539</v>
      </c>
      <c r="F10" s="105">
        <v>7.0765730586966455</v>
      </c>
      <c r="G10" s="105">
        <v>7.4406773167434821</v>
      </c>
      <c r="H10" s="105">
        <v>7.4814294047818333</v>
      </c>
    </row>
    <row r="11" spans="1:8" s="17" customFormat="1" ht="15" customHeight="1" thickBot="1" x14ac:dyDescent="0.3">
      <c r="C11" s="215" t="s">
        <v>149</v>
      </c>
      <c r="D11" s="215"/>
      <c r="E11" s="104"/>
      <c r="F11" s="106"/>
      <c r="G11" s="106"/>
      <c r="H11" s="106"/>
    </row>
    <row r="12" spans="1:8" s="17" customFormat="1" ht="46.5" thickTop="1" thickBot="1" x14ac:dyDescent="0.3">
      <c r="C12" s="66">
        <v>72</v>
      </c>
      <c r="D12" s="67" t="s">
        <v>150</v>
      </c>
      <c r="E12" s="60">
        <v>74</v>
      </c>
      <c r="F12" s="53">
        <v>80.045000000000002</v>
      </c>
      <c r="G12" s="53">
        <v>80.498000000000005</v>
      </c>
      <c r="H12" s="53">
        <v>7.2999999999999995E-2</v>
      </c>
    </row>
    <row r="13" spans="1:8" s="17" customFormat="1" ht="45.75" thickBot="1" x14ac:dyDescent="0.3">
      <c r="C13" s="66">
        <v>73</v>
      </c>
      <c r="D13" s="67" t="s">
        <v>151</v>
      </c>
      <c r="E13" s="60">
        <v>388</v>
      </c>
      <c r="F13" s="53">
        <v>359.67599999999999</v>
      </c>
      <c r="G13" s="53">
        <v>350.41699999999997</v>
      </c>
      <c r="H13" s="53">
        <v>13.194000000000001</v>
      </c>
    </row>
    <row r="14" spans="1:8" s="17" customFormat="1" ht="15.75" thickBot="1" x14ac:dyDescent="0.3">
      <c r="C14" s="66">
        <v>74</v>
      </c>
      <c r="D14" s="67" t="s">
        <v>152</v>
      </c>
      <c r="E14" s="60">
        <v>0</v>
      </c>
      <c r="F14" s="53">
        <v>0</v>
      </c>
      <c r="G14" s="53">
        <v>0</v>
      </c>
      <c r="H14" s="53">
        <v>0</v>
      </c>
    </row>
    <row r="15" spans="1:8" s="17" customFormat="1" ht="45.75" thickBot="1" x14ac:dyDescent="0.3">
      <c r="C15" s="66">
        <v>75</v>
      </c>
      <c r="D15" s="67" t="s">
        <v>153</v>
      </c>
      <c r="E15" s="60">
        <v>565</v>
      </c>
      <c r="F15" s="53">
        <v>542.22500000000002</v>
      </c>
      <c r="G15" s="53">
        <v>530.28271395000002</v>
      </c>
      <c r="H15" s="53">
        <v>422.77973100000003</v>
      </c>
    </row>
    <row r="16" spans="1:8" s="17" customFormat="1" ht="15" customHeight="1" thickBot="1" x14ac:dyDescent="0.3">
      <c r="C16" s="215" t="s">
        <v>154</v>
      </c>
      <c r="D16" s="215"/>
      <c r="E16" s="104"/>
      <c r="F16" s="106"/>
      <c r="G16" s="106"/>
      <c r="H16" s="106"/>
    </row>
    <row r="17" spans="3:8" s="17" customFormat="1" ht="31.5" thickTop="1" thickBot="1" x14ac:dyDescent="0.3">
      <c r="C17" s="66">
        <v>77</v>
      </c>
      <c r="D17" s="67" t="s">
        <v>155</v>
      </c>
      <c r="E17" s="60">
        <v>318</v>
      </c>
      <c r="F17" s="53">
        <v>309.42141250000003</v>
      </c>
      <c r="G17" s="53">
        <v>303.1051875</v>
      </c>
      <c r="H17" s="53">
        <v>0</v>
      </c>
    </row>
    <row r="18" spans="3:8" s="17" customFormat="1" ht="30.75" thickBot="1" x14ac:dyDescent="0.3">
      <c r="C18" s="66">
        <v>78</v>
      </c>
      <c r="D18" s="67" t="s">
        <v>313</v>
      </c>
      <c r="E18" s="60">
        <v>0</v>
      </c>
      <c r="F18" s="53">
        <v>160.97900000000001</v>
      </c>
      <c r="G18" s="53">
        <v>178.96600000000001</v>
      </c>
      <c r="H18" s="53">
        <v>279.45840000000004</v>
      </c>
    </row>
    <row r="19" spans="3:8" s="17" customFormat="1" ht="30.75" thickBot="1" x14ac:dyDescent="0.3">
      <c r="C19" s="66">
        <v>79</v>
      </c>
      <c r="D19" s="67" t="s">
        <v>156</v>
      </c>
      <c r="E19" s="60">
        <v>249</v>
      </c>
      <c r="F19" s="53">
        <v>249.38862600000002</v>
      </c>
      <c r="G19" s="53">
        <v>250.36053000000001</v>
      </c>
      <c r="H19" s="53">
        <v>260.734104</v>
      </c>
    </row>
    <row r="20" spans="3:8" s="17" customFormat="1" ht="15" customHeight="1" thickBot="1" x14ac:dyDescent="0.3">
      <c r="C20" s="215" t="s">
        <v>157</v>
      </c>
      <c r="D20" s="215"/>
      <c r="E20" s="104"/>
      <c r="F20" s="104"/>
      <c r="G20" s="104"/>
      <c r="H20" s="104"/>
    </row>
    <row r="21" spans="3:8" s="17" customFormat="1" ht="15" customHeight="1" thickTop="1" thickBot="1" x14ac:dyDescent="0.55000000000000004">
      <c r="C21" s="215" t="s">
        <v>158</v>
      </c>
      <c r="D21" s="215"/>
      <c r="E21" s="104"/>
      <c r="F21" s="104"/>
      <c r="G21" s="104"/>
      <c r="H21" s="104"/>
    </row>
    <row r="22" spans="3:8" s="17" customFormat="1" ht="16.5" thickTop="1" thickBot="1" x14ac:dyDescent="0.3">
      <c r="C22" s="66">
        <v>80</v>
      </c>
      <c r="D22" s="67" t="s">
        <v>159</v>
      </c>
      <c r="E22" s="60" t="s">
        <v>160</v>
      </c>
      <c r="F22" s="60" t="s">
        <v>160</v>
      </c>
      <c r="G22" s="60" t="s">
        <v>160</v>
      </c>
      <c r="H22" s="60" t="s">
        <v>160</v>
      </c>
    </row>
    <row r="23" spans="3:8" s="17" customFormat="1" ht="30.75" thickBot="1" x14ac:dyDescent="0.3">
      <c r="C23" s="66">
        <v>81</v>
      </c>
      <c r="D23" s="67" t="s">
        <v>161</v>
      </c>
      <c r="E23" s="60" t="s">
        <v>160</v>
      </c>
      <c r="F23" s="60" t="s">
        <v>160</v>
      </c>
      <c r="G23" s="60" t="s">
        <v>160</v>
      </c>
      <c r="H23" s="60" t="s">
        <v>160</v>
      </c>
    </row>
    <row r="24" spans="3:8" s="17" customFormat="1" ht="15.75" thickBot="1" x14ac:dyDescent="0.3">
      <c r="C24" s="66">
        <v>82</v>
      </c>
      <c r="D24" s="67" t="s">
        <v>162</v>
      </c>
      <c r="E24" s="60" t="s">
        <v>160</v>
      </c>
      <c r="F24" s="60" t="s">
        <v>160</v>
      </c>
      <c r="G24" s="60" t="s">
        <v>160</v>
      </c>
      <c r="H24" s="60" t="s">
        <v>160</v>
      </c>
    </row>
    <row r="25" spans="3:8" s="17" customFormat="1" ht="30.75" thickBot="1" x14ac:dyDescent="0.3">
      <c r="C25" s="66">
        <v>83</v>
      </c>
      <c r="D25" s="67" t="s">
        <v>163</v>
      </c>
      <c r="E25" s="60" t="s">
        <v>160</v>
      </c>
      <c r="F25" s="60" t="s">
        <v>160</v>
      </c>
      <c r="G25" s="60" t="s">
        <v>160</v>
      </c>
      <c r="H25" s="60" t="s">
        <v>160</v>
      </c>
    </row>
    <row r="26" spans="3:8" s="17" customFormat="1" ht="15.75" thickBot="1" x14ac:dyDescent="0.3">
      <c r="C26" s="66">
        <v>84</v>
      </c>
      <c r="D26" s="67" t="s">
        <v>164</v>
      </c>
      <c r="E26" s="60" t="s">
        <v>160</v>
      </c>
      <c r="F26" s="60" t="s">
        <v>160</v>
      </c>
      <c r="G26" s="60" t="s">
        <v>160</v>
      </c>
      <c r="H26" s="60" t="s">
        <v>160</v>
      </c>
    </row>
    <row r="27" spans="3:8" s="17" customFormat="1" ht="30.75" thickBot="1" x14ac:dyDescent="0.3">
      <c r="C27" s="107">
        <v>85</v>
      </c>
      <c r="D27" s="108" t="s">
        <v>165</v>
      </c>
      <c r="E27" s="109" t="s">
        <v>160</v>
      </c>
      <c r="F27" s="109" t="s">
        <v>160</v>
      </c>
      <c r="G27" s="109" t="s">
        <v>160</v>
      </c>
      <c r="H27" s="109" t="s">
        <v>160</v>
      </c>
    </row>
    <row r="28" spans="3:8" s="17" customFormat="1" ht="14.25" customHeight="1" thickTop="1" x14ac:dyDescent="0.25">
      <c r="C28"/>
      <c r="D28"/>
      <c r="E28"/>
      <c r="F28"/>
      <c r="G28"/>
      <c r="H28"/>
    </row>
    <row r="29" spans="3:8" s="17" customFormat="1" x14ac:dyDescent="0.25">
      <c r="C29"/>
      <c r="D29"/>
      <c r="E29"/>
      <c r="F29"/>
      <c r="G29"/>
      <c r="H29"/>
    </row>
    <row r="30" spans="3:8" s="17" customFormat="1" x14ac:dyDescent="0.25">
      <c r="C30"/>
      <c r="D30"/>
      <c r="E30"/>
      <c r="F30"/>
      <c r="G30"/>
      <c r="H30"/>
    </row>
    <row r="31" spans="3:8" s="17" customFormat="1" x14ac:dyDescent="0.25">
      <c r="C31"/>
      <c r="D31"/>
      <c r="E31"/>
      <c r="F31"/>
      <c r="G31"/>
      <c r="H31"/>
    </row>
    <row r="32" spans="3:8" s="17" customFormat="1" x14ac:dyDescent="0.25">
      <c r="C32"/>
      <c r="D32"/>
      <c r="E32"/>
      <c r="F32"/>
      <c r="G32"/>
      <c r="H32"/>
    </row>
    <row r="33" spans="3:8" s="17" customFormat="1" x14ac:dyDescent="0.25">
      <c r="C33"/>
      <c r="D33"/>
      <c r="E33"/>
      <c r="F33"/>
      <c r="G33"/>
      <c r="H33"/>
    </row>
    <row r="34" spans="3:8" s="17" customFormat="1" x14ac:dyDescent="0.25">
      <c r="C34"/>
      <c r="D34"/>
      <c r="E34"/>
      <c r="F34"/>
      <c r="G34"/>
      <c r="H34"/>
    </row>
    <row r="35" spans="3:8" s="17" customFormat="1" x14ac:dyDescent="0.25">
      <c r="C35"/>
      <c r="D35"/>
      <c r="E35"/>
      <c r="F35"/>
      <c r="G35"/>
      <c r="H35"/>
    </row>
    <row r="36" spans="3:8" s="17" customFormat="1" x14ac:dyDescent="0.25">
      <c r="C36"/>
      <c r="D36"/>
      <c r="E36"/>
      <c r="F36"/>
      <c r="G36"/>
      <c r="H36"/>
    </row>
    <row r="37" spans="3:8" s="17" customFormat="1" x14ac:dyDescent="0.25">
      <c r="C37"/>
      <c r="D37"/>
      <c r="E37"/>
      <c r="F37"/>
      <c r="G37"/>
      <c r="H37"/>
    </row>
    <row r="38" spans="3:8" s="17" customFormat="1" x14ac:dyDescent="0.25">
      <c r="C38"/>
      <c r="D38"/>
      <c r="E38"/>
      <c r="F38"/>
      <c r="G38"/>
      <c r="H38"/>
    </row>
    <row r="39" spans="3:8" s="17" customFormat="1" x14ac:dyDescent="0.25">
      <c r="C39"/>
      <c r="D39"/>
      <c r="E39"/>
      <c r="F39"/>
      <c r="G39"/>
      <c r="H39"/>
    </row>
    <row r="40" spans="3:8" s="17" customFormat="1" x14ac:dyDescent="0.25">
      <c r="C40"/>
      <c r="D40"/>
      <c r="E40"/>
      <c r="F40"/>
      <c r="G40"/>
      <c r="H40"/>
    </row>
    <row r="41" spans="3:8" s="17" customFormat="1" x14ac:dyDescent="0.25">
      <c r="C41"/>
      <c r="D41"/>
      <c r="E41"/>
      <c r="F41"/>
      <c r="G41"/>
      <c r="H41"/>
    </row>
    <row r="42" spans="3:8" s="17" customFormat="1" x14ac:dyDescent="0.25">
      <c r="C42"/>
      <c r="D42"/>
      <c r="E42"/>
      <c r="F42"/>
      <c r="G42"/>
      <c r="H42"/>
    </row>
    <row r="43" spans="3:8" s="17" customFormat="1" x14ac:dyDescent="0.25">
      <c r="C43"/>
      <c r="D43"/>
      <c r="E43"/>
      <c r="F43"/>
      <c r="G43"/>
      <c r="H43"/>
    </row>
    <row r="44" spans="3:8" s="17" customFormat="1" x14ac:dyDescent="0.25">
      <c r="C44"/>
      <c r="D44"/>
      <c r="E44"/>
      <c r="F44"/>
      <c r="G44"/>
      <c r="H44"/>
    </row>
    <row r="45" spans="3:8" s="17" customFormat="1" x14ac:dyDescent="0.25">
      <c r="C45"/>
      <c r="D45"/>
      <c r="E45"/>
      <c r="F45"/>
      <c r="G45"/>
      <c r="H45"/>
    </row>
    <row r="46" spans="3:8" s="17" customFormat="1" x14ac:dyDescent="0.25">
      <c r="C46"/>
      <c r="D46"/>
      <c r="E46"/>
      <c r="F46"/>
      <c r="G46"/>
      <c r="H46"/>
    </row>
    <row r="47" spans="3:8" s="17" customFormat="1" x14ac:dyDescent="0.25">
      <c r="C47"/>
      <c r="D47"/>
      <c r="E47"/>
      <c r="F47"/>
      <c r="G47"/>
      <c r="H47"/>
    </row>
    <row r="48" spans="3:8" s="17" customFormat="1" x14ac:dyDescent="0.25">
      <c r="C48"/>
      <c r="D48"/>
      <c r="E48"/>
      <c r="F48"/>
      <c r="G48"/>
      <c r="H48"/>
    </row>
    <row r="49" spans="3:9" s="17" customFormat="1" x14ac:dyDescent="0.25">
      <c r="C49"/>
      <c r="D49"/>
      <c r="E49"/>
      <c r="F49"/>
      <c r="G49"/>
      <c r="H49"/>
    </row>
    <row r="50" spans="3:9" s="17" customFormat="1" x14ac:dyDescent="0.25">
      <c r="C50"/>
      <c r="D50"/>
      <c r="E50"/>
      <c r="F50"/>
      <c r="G50"/>
      <c r="H50"/>
    </row>
    <row r="51" spans="3:9" s="17" customFormat="1" x14ac:dyDescent="0.25">
      <c r="C51"/>
      <c r="D51"/>
      <c r="E51"/>
      <c r="F51"/>
      <c r="G51"/>
      <c r="H51"/>
    </row>
    <row r="52" spans="3:9" s="17" customFormat="1" x14ac:dyDescent="0.25">
      <c r="C52"/>
      <c r="D52"/>
      <c r="E52"/>
      <c r="F52"/>
      <c r="G52"/>
      <c r="H52"/>
    </row>
    <row r="53" spans="3:9" s="17" customFormat="1" x14ac:dyDescent="0.25">
      <c r="C53"/>
      <c r="D53"/>
      <c r="E53"/>
      <c r="F53"/>
      <c r="G53"/>
      <c r="H53"/>
    </row>
    <row r="54" spans="3:9" s="17" customFormat="1" x14ac:dyDescent="0.25">
      <c r="C54"/>
      <c r="D54"/>
      <c r="E54"/>
      <c r="F54"/>
      <c r="G54"/>
      <c r="H54"/>
    </row>
    <row r="55" spans="3:9" s="17" customFormat="1" x14ac:dyDescent="0.25">
      <c r="C55"/>
      <c r="D55"/>
      <c r="E55"/>
      <c r="F55"/>
      <c r="G55"/>
      <c r="H55"/>
    </row>
    <row r="56" spans="3:9" s="17" customFormat="1" x14ac:dyDescent="0.25">
      <c r="C56"/>
      <c r="D56"/>
      <c r="E56"/>
      <c r="F56"/>
      <c r="G56"/>
      <c r="H56"/>
    </row>
    <row r="57" spans="3:9" s="17" customFormat="1" x14ac:dyDescent="0.25">
      <c r="C57"/>
      <c r="D57"/>
      <c r="E57"/>
      <c r="F57"/>
      <c r="G57"/>
      <c r="H57"/>
    </row>
    <row r="58" spans="3:9" s="17" customFormat="1" x14ac:dyDescent="0.25">
      <c r="C58"/>
      <c r="D58"/>
      <c r="E58"/>
      <c r="F58"/>
      <c r="G58"/>
      <c r="H58"/>
    </row>
    <row r="59" spans="3:9" s="17" customFormat="1" x14ac:dyDescent="0.25">
      <c r="C59"/>
      <c r="D59"/>
      <c r="E59"/>
      <c r="F59"/>
      <c r="G59"/>
      <c r="H59"/>
    </row>
    <row r="60" spans="3:9" s="17" customFormat="1" x14ac:dyDescent="0.25">
      <c r="C60"/>
      <c r="D60"/>
      <c r="E60"/>
      <c r="F60"/>
      <c r="G60"/>
      <c r="H60"/>
      <c r="I60" s="17" t="s">
        <v>310</v>
      </c>
    </row>
    <row r="61" spans="3:9" s="17" customFormat="1" x14ac:dyDescent="0.25">
      <c r="C61"/>
      <c r="D61"/>
      <c r="E61"/>
      <c r="F61"/>
      <c r="G61"/>
      <c r="H61"/>
    </row>
    <row r="62" spans="3:9" s="17" customFormat="1" x14ac:dyDescent="0.25">
      <c r="C62"/>
      <c r="D62"/>
      <c r="E62"/>
      <c r="F62"/>
      <c r="G62"/>
      <c r="H62"/>
    </row>
    <row r="63" spans="3:9" s="17" customFormat="1" x14ac:dyDescent="0.25">
      <c r="C63"/>
      <c r="D63"/>
      <c r="E63"/>
      <c r="F63"/>
      <c r="G63"/>
      <c r="H63"/>
    </row>
    <row r="64" spans="3:9" s="17" customFormat="1" x14ac:dyDescent="0.25">
      <c r="C64"/>
      <c r="D64"/>
      <c r="E64"/>
      <c r="F64"/>
      <c r="G64"/>
      <c r="H64"/>
    </row>
    <row r="65" spans="3:8" s="17" customFormat="1" x14ac:dyDescent="0.25">
      <c r="C65"/>
      <c r="D65"/>
      <c r="E65"/>
      <c r="F65"/>
      <c r="G65"/>
      <c r="H65"/>
    </row>
    <row r="66" spans="3:8" s="17" customFormat="1" x14ac:dyDescent="0.25">
      <c r="C66"/>
      <c r="D66"/>
      <c r="E66"/>
      <c r="F66"/>
      <c r="G66"/>
      <c r="H66"/>
    </row>
    <row r="67" spans="3:8" s="17" customFormat="1" x14ac:dyDescent="0.25">
      <c r="C67"/>
      <c r="D67"/>
      <c r="E67"/>
      <c r="F67"/>
      <c r="G67"/>
      <c r="H67"/>
    </row>
    <row r="68" spans="3:8" s="17" customFormat="1" x14ac:dyDescent="0.25">
      <c r="C68"/>
      <c r="D68"/>
      <c r="E68"/>
      <c r="F68"/>
      <c r="G68"/>
      <c r="H68"/>
    </row>
    <row r="69" spans="3:8" s="17" customFormat="1" x14ac:dyDescent="0.25">
      <c r="C69"/>
      <c r="D69"/>
      <c r="E69"/>
      <c r="F69"/>
      <c r="G69"/>
      <c r="H69"/>
    </row>
    <row r="70" spans="3:8" s="17" customFormat="1" x14ac:dyDescent="0.25">
      <c r="C70"/>
      <c r="D70"/>
      <c r="E70"/>
      <c r="F70"/>
      <c r="G70"/>
      <c r="H70"/>
    </row>
    <row r="71" spans="3:8" s="17" customFormat="1" x14ac:dyDescent="0.25">
      <c r="C71"/>
      <c r="D71"/>
      <c r="E71"/>
      <c r="F71"/>
      <c r="G71"/>
      <c r="H71"/>
    </row>
    <row r="72" spans="3:8" s="17" customFormat="1" x14ac:dyDescent="0.25">
      <c r="C72"/>
      <c r="D72"/>
      <c r="E72"/>
      <c r="F72"/>
      <c r="G72"/>
      <c r="H72"/>
    </row>
    <row r="73" spans="3:8" s="17" customFormat="1" x14ac:dyDescent="0.25">
      <c r="C73"/>
      <c r="D73"/>
      <c r="E73"/>
      <c r="F73"/>
      <c r="G73"/>
      <c r="H73"/>
    </row>
    <row r="74" spans="3:8" s="17" customFormat="1" x14ac:dyDescent="0.25">
      <c r="C74"/>
      <c r="D74"/>
      <c r="E74"/>
      <c r="F74"/>
      <c r="G74"/>
      <c r="H74"/>
    </row>
    <row r="75" spans="3:8" s="17" customFormat="1" x14ac:dyDescent="0.25">
      <c r="C75"/>
      <c r="D75"/>
      <c r="E75"/>
      <c r="F75"/>
      <c r="G75"/>
      <c r="H75"/>
    </row>
    <row r="76" spans="3:8" s="17" customFormat="1" x14ac:dyDescent="0.25">
      <c r="C76"/>
      <c r="D76"/>
      <c r="E76"/>
      <c r="F76"/>
      <c r="G76"/>
      <c r="H76"/>
    </row>
    <row r="77" spans="3:8" s="17" customFormat="1" x14ac:dyDescent="0.25">
      <c r="C77"/>
      <c r="D77"/>
      <c r="E77"/>
      <c r="F77"/>
      <c r="G77"/>
      <c r="H77"/>
    </row>
    <row r="78" spans="3:8" s="17" customFormat="1" x14ac:dyDescent="0.25">
      <c r="C78"/>
      <c r="D78"/>
      <c r="E78"/>
      <c r="F78"/>
      <c r="G78"/>
      <c r="H78"/>
    </row>
    <row r="79" spans="3:8" s="17" customFormat="1" x14ac:dyDescent="0.25">
      <c r="C79"/>
      <c r="D79"/>
      <c r="E79"/>
      <c r="F79"/>
      <c r="G79"/>
      <c r="H79"/>
    </row>
    <row r="80" spans="3:8" s="17" customFormat="1" x14ac:dyDescent="0.25">
      <c r="C80"/>
      <c r="D80"/>
      <c r="E80"/>
      <c r="F80"/>
      <c r="G80"/>
      <c r="H80"/>
    </row>
    <row r="81" spans="3:8" s="17" customFormat="1" x14ac:dyDescent="0.25">
      <c r="C81"/>
      <c r="D81"/>
      <c r="E81"/>
      <c r="F81"/>
      <c r="G81"/>
      <c r="H81"/>
    </row>
    <row r="82" spans="3:8" s="17" customFormat="1" x14ac:dyDescent="0.25">
      <c r="C82"/>
      <c r="D82"/>
      <c r="E82"/>
      <c r="F82"/>
      <c r="G82"/>
      <c r="H82"/>
    </row>
    <row r="83" spans="3:8" s="17" customFormat="1" x14ac:dyDescent="0.25">
      <c r="C83"/>
      <c r="D83"/>
      <c r="E83"/>
      <c r="F83"/>
      <c r="G83"/>
      <c r="H83"/>
    </row>
    <row r="84" spans="3:8" s="17" customFormat="1" x14ac:dyDescent="0.25">
      <c r="C84"/>
      <c r="D84"/>
      <c r="E84"/>
      <c r="F84"/>
      <c r="G84"/>
      <c r="H84"/>
    </row>
    <row r="85" spans="3:8" s="17" customFormat="1" x14ac:dyDescent="0.25">
      <c r="C85"/>
      <c r="D85"/>
      <c r="E85"/>
      <c r="F85"/>
      <c r="G85"/>
      <c r="H85"/>
    </row>
    <row r="86" spans="3:8" s="17" customFormat="1" x14ac:dyDescent="0.25">
      <c r="C86"/>
      <c r="D86"/>
      <c r="E86"/>
      <c r="F86"/>
      <c r="G86"/>
      <c r="H86"/>
    </row>
    <row r="87" spans="3:8" s="17" customFormat="1" x14ac:dyDescent="0.25">
      <c r="C87"/>
      <c r="D87"/>
      <c r="E87"/>
      <c r="F87"/>
      <c r="G87"/>
      <c r="H87"/>
    </row>
    <row r="88" spans="3:8" s="17" customFormat="1" x14ac:dyDescent="0.25">
      <c r="C88"/>
      <c r="D88"/>
      <c r="E88"/>
      <c r="F88"/>
      <c r="G88"/>
      <c r="H88"/>
    </row>
    <row r="89" spans="3:8" s="17" customFormat="1" x14ac:dyDescent="0.25">
      <c r="C89"/>
      <c r="D89"/>
      <c r="E89"/>
      <c r="F89"/>
      <c r="G89"/>
      <c r="H89"/>
    </row>
    <row r="90" spans="3:8" s="17" customFormat="1" x14ac:dyDescent="0.25">
      <c r="C90"/>
      <c r="D90"/>
      <c r="E90"/>
      <c r="F90"/>
      <c r="G90"/>
      <c r="H90"/>
    </row>
    <row r="91" spans="3:8" s="17" customFormat="1" x14ac:dyDescent="0.25">
      <c r="C91"/>
      <c r="D91"/>
      <c r="E91"/>
      <c r="F91"/>
      <c r="G91"/>
      <c r="H91"/>
    </row>
    <row r="92" spans="3:8" s="17" customFormat="1" x14ac:dyDescent="0.25">
      <c r="C92"/>
      <c r="D92"/>
      <c r="E92"/>
      <c r="F92"/>
      <c r="G92"/>
      <c r="H92"/>
    </row>
    <row r="93" spans="3:8" s="17" customFormat="1" x14ac:dyDescent="0.25">
      <c r="C93"/>
      <c r="D93"/>
      <c r="E93"/>
      <c r="F93"/>
      <c r="G93"/>
      <c r="H93"/>
    </row>
    <row r="94" spans="3:8" s="17" customFormat="1" x14ac:dyDescent="0.25">
      <c r="C94"/>
      <c r="D94"/>
      <c r="E94"/>
      <c r="F94"/>
      <c r="G94"/>
      <c r="H94"/>
    </row>
    <row r="95" spans="3:8" s="17" customFormat="1" x14ac:dyDescent="0.25">
      <c r="C95"/>
      <c r="D95"/>
      <c r="E95"/>
      <c r="F95"/>
      <c r="G95"/>
      <c r="H95"/>
    </row>
    <row r="96" spans="3:8" s="17" customFormat="1" x14ac:dyDescent="0.25">
      <c r="C96"/>
      <c r="D96"/>
      <c r="E96"/>
      <c r="F96"/>
      <c r="G96"/>
      <c r="H96"/>
    </row>
    <row r="97" spans="3:8" s="17" customFormat="1" x14ac:dyDescent="0.25">
      <c r="C97"/>
      <c r="D97"/>
      <c r="E97"/>
      <c r="F97"/>
      <c r="G97"/>
      <c r="H97"/>
    </row>
    <row r="98" spans="3:8" s="17" customFormat="1" x14ac:dyDescent="0.25">
      <c r="C98"/>
      <c r="D98"/>
      <c r="E98"/>
      <c r="F98"/>
      <c r="G98"/>
      <c r="H98"/>
    </row>
    <row r="99" spans="3:8" s="17" customFormat="1" x14ac:dyDescent="0.25">
      <c r="C99"/>
      <c r="D99"/>
      <c r="E99"/>
      <c r="F99"/>
      <c r="G99"/>
      <c r="H99"/>
    </row>
    <row r="100" spans="3:8" s="17" customFormat="1" x14ac:dyDescent="0.25">
      <c r="C100"/>
      <c r="D100"/>
      <c r="E100"/>
      <c r="F100"/>
      <c r="G100"/>
      <c r="H100"/>
    </row>
    <row r="101" spans="3:8" s="17" customFormat="1" x14ac:dyDescent="0.25">
      <c r="C101"/>
      <c r="D101"/>
      <c r="E101"/>
      <c r="F101"/>
      <c r="G101"/>
      <c r="H101"/>
    </row>
    <row r="102" spans="3:8" s="17" customFormat="1" x14ac:dyDescent="0.25">
      <c r="C102"/>
      <c r="D102"/>
      <c r="E102"/>
      <c r="F102"/>
      <c r="G102"/>
      <c r="H102"/>
    </row>
    <row r="103" spans="3:8" s="17" customFormat="1" x14ac:dyDescent="0.25">
      <c r="C103"/>
      <c r="D103"/>
      <c r="E103"/>
      <c r="F103"/>
      <c r="G103"/>
      <c r="H103"/>
    </row>
    <row r="104" spans="3:8" s="17" customFormat="1" x14ac:dyDescent="0.25">
      <c r="C104"/>
      <c r="D104"/>
      <c r="E104"/>
      <c r="F104"/>
      <c r="G104"/>
      <c r="H104"/>
    </row>
    <row r="105" spans="3:8" s="17" customFormat="1" x14ac:dyDescent="0.25">
      <c r="C105"/>
      <c r="D105"/>
      <c r="E105"/>
      <c r="F105"/>
      <c r="G105"/>
      <c r="H105"/>
    </row>
    <row r="106" spans="3:8" s="17" customFormat="1" x14ac:dyDescent="0.25">
      <c r="C106"/>
      <c r="D106"/>
      <c r="E106"/>
      <c r="F106"/>
      <c r="G106"/>
      <c r="H106"/>
    </row>
    <row r="107" spans="3:8" s="17" customFormat="1" x14ac:dyDescent="0.25">
      <c r="C107"/>
      <c r="D107"/>
      <c r="E107"/>
      <c r="F107"/>
      <c r="G107"/>
      <c r="H107"/>
    </row>
    <row r="108" spans="3:8" s="17" customFormat="1" x14ac:dyDescent="0.25">
      <c r="C108"/>
      <c r="D108"/>
      <c r="E108"/>
      <c r="F108"/>
      <c r="G108"/>
      <c r="H108"/>
    </row>
    <row r="109" spans="3:8" s="17" customFormat="1" x14ac:dyDescent="0.25">
      <c r="C109"/>
      <c r="D109"/>
      <c r="E109"/>
      <c r="F109"/>
      <c r="G109"/>
      <c r="H109"/>
    </row>
    <row r="110" spans="3:8" s="17" customFormat="1" x14ac:dyDescent="0.25">
      <c r="C110"/>
      <c r="D110"/>
      <c r="E110"/>
      <c r="F110"/>
      <c r="G110"/>
      <c r="H110"/>
    </row>
    <row r="111" spans="3:8" s="17" customFormat="1" x14ac:dyDescent="0.25">
      <c r="C111"/>
      <c r="D111"/>
      <c r="E111"/>
      <c r="F111"/>
      <c r="G111"/>
      <c r="H111"/>
    </row>
    <row r="112" spans="3:8" s="17" customFormat="1" x14ac:dyDescent="0.25">
      <c r="C112"/>
      <c r="D112"/>
      <c r="E112"/>
      <c r="F112"/>
      <c r="G112"/>
      <c r="H112"/>
    </row>
    <row r="113" spans="3:8" s="17" customFormat="1" x14ac:dyDescent="0.25">
      <c r="C113"/>
      <c r="D113"/>
      <c r="E113"/>
      <c r="F113"/>
      <c r="G113"/>
      <c r="H113"/>
    </row>
    <row r="114" spans="3:8" s="17" customFormat="1" x14ac:dyDescent="0.25">
      <c r="C114"/>
      <c r="D114"/>
      <c r="E114"/>
      <c r="F114"/>
      <c r="G114"/>
      <c r="H114"/>
    </row>
    <row r="115" spans="3:8" s="17" customFormat="1" x14ac:dyDescent="0.25">
      <c r="C115"/>
      <c r="D115"/>
      <c r="E115"/>
      <c r="F115"/>
      <c r="G115"/>
      <c r="H115"/>
    </row>
    <row r="116" spans="3:8" s="17" customFormat="1" x14ac:dyDescent="0.25">
      <c r="C116"/>
      <c r="D116"/>
      <c r="E116"/>
      <c r="F116"/>
      <c r="G116"/>
      <c r="H116"/>
    </row>
    <row r="117" spans="3:8" s="17" customFormat="1" x14ac:dyDescent="0.25">
      <c r="C117"/>
      <c r="D117"/>
      <c r="E117"/>
      <c r="F117"/>
      <c r="G117"/>
      <c r="H117"/>
    </row>
    <row r="118" spans="3:8" s="17" customFormat="1" x14ac:dyDescent="0.25">
      <c r="C118"/>
      <c r="D118"/>
      <c r="E118"/>
      <c r="F118"/>
      <c r="G118"/>
      <c r="H118"/>
    </row>
    <row r="119" spans="3:8" s="17" customFormat="1" x14ac:dyDescent="0.25">
      <c r="C119"/>
      <c r="D119"/>
      <c r="E119"/>
      <c r="F119"/>
      <c r="G119"/>
      <c r="H119"/>
    </row>
    <row r="120" spans="3:8" s="17" customFormat="1" x14ac:dyDescent="0.25">
      <c r="C120"/>
      <c r="D120"/>
      <c r="E120"/>
      <c r="F120"/>
      <c r="G120"/>
      <c r="H120"/>
    </row>
  </sheetData>
  <mergeCells count="7">
    <mergeCell ref="C20:D20"/>
    <mergeCell ref="C21:D21"/>
    <mergeCell ref="C5:D5"/>
    <mergeCell ref="C2:G3"/>
    <mergeCell ref="C6:D6"/>
    <mergeCell ref="C11:D11"/>
    <mergeCell ref="C16:D16"/>
  </mergeCells>
  <hyperlinks>
    <hyperlink ref="A1" location="'ÍNDICE TABLAS'!A1" display="ÍNDICE TABLAS"/>
  </hyperlinks>
  <pageMargins left="0.7" right="0.7" top="0.75" bottom="0.75" header="0.3" footer="0.3"/>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16</vt:i4>
      </vt:variant>
    </vt:vector>
  </HeadingPairs>
  <TitlesOfParts>
    <vt:vector size="31" baseType="lpstr">
      <vt:lpstr>IRP Septiembre 2019</vt:lpstr>
      <vt:lpstr>ÍNDICE TABLAS</vt:lpstr>
      <vt:lpstr>1</vt:lpstr>
      <vt:lpstr>2</vt:lpstr>
      <vt:lpstr>3</vt:lpstr>
      <vt:lpstr>4</vt:lpstr>
      <vt:lpstr>5</vt:lpstr>
      <vt:lpstr>6</vt:lpstr>
      <vt:lpstr>7</vt:lpstr>
      <vt:lpstr>8</vt:lpstr>
      <vt:lpstr>9</vt:lpstr>
      <vt:lpstr>10</vt:lpstr>
      <vt:lpstr>11</vt:lpstr>
      <vt:lpstr>12</vt:lpstr>
      <vt:lpstr>13</vt:lpstr>
      <vt:lpstr>'3'!_Hlk4675033</vt:lpstr>
      <vt:lpstr>'8'!_Hlk5112396</vt:lpstr>
      <vt:lpstr>'8'!_Hlk6925448</vt:lpstr>
      <vt:lpstr>'1'!Área_de_impresión</vt:lpstr>
      <vt:lpstr>'10'!Área_de_impresión</vt:lpstr>
      <vt:lpstr>'12'!Área_de_impresión</vt:lpstr>
      <vt:lpstr>'13'!Área_de_impresión</vt:lpstr>
      <vt:lpstr>'2'!Área_de_impresión</vt:lpstr>
      <vt:lpstr>'4'!Área_de_impresión</vt:lpstr>
      <vt:lpstr>'5'!Área_de_impresión</vt:lpstr>
      <vt:lpstr>'6'!Área_de_impresión</vt:lpstr>
      <vt:lpstr>'7'!Área_de_impresión</vt:lpstr>
      <vt:lpstr>'8'!Área_de_impresión</vt:lpstr>
      <vt:lpstr>'9'!Área_de_impresión</vt:lpstr>
      <vt:lpstr>'ÍNDICE TABLAS'!Área_de_impresión</vt:lpstr>
      <vt:lpstr>'IRP Septiembre 2019'!Área_de_impresión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2019-11-27T16:53:53Z</dcterms:modified>
</cp:coreProperties>
</file>